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ial_Aid_Grants\TUITION RECIPROCITY\TUITION_DATA Reciprocity Rates\"/>
    </mc:Choice>
  </mc:AlternateContent>
  <xr:revisionPtr revIDLastSave="0" documentId="13_ncr:1_{72B61824-1DDC-428F-8A59-91D3D433FF1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425" sheetId="8" r:id="rId1"/>
    <sheet name="2324" sheetId="5" r:id="rId2"/>
    <sheet name="2223" sheetId="7" r:id="rId3"/>
    <sheet name="2122" sheetId="6" r:id="rId4"/>
    <sheet name="Fall 2020" sheetId="3" r:id="rId5"/>
    <sheet name="Spring 2021" sheetId="4" r:id="rId6"/>
    <sheet name="1920" sheetId="2" r:id="rId7"/>
    <sheet name="1819" sheetId="1" r:id="rId8"/>
  </sheets>
  <definedNames>
    <definedName name="_xlnm.Print_Area" localSheetId="7">'1819'!$A$1:$H$159</definedName>
  </definedNames>
  <calcPr calcId="191029"/>
</workbook>
</file>

<file path=xl/calcChain.xml><?xml version="1.0" encoding="utf-8"?>
<calcChain xmlns="http://schemas.openxmlformats.org/spreadsheetml/2006/main">
  <c r="E97" i="8" l="1"/>
  <c r="E85" i="8"/>
  <c r="E70" i="8"/>
  <c r="E58" i="8"/>
  <c r="E42" i="8"/>
  <c r="E20" i="8"/>
  <c r="E93" i="7" l="1"/>
  <c r="E81" i="7"/>
  <c r="E69" i="7"/>
  <c r="E57" i="7"/>
  <c r="E42" i="7"/>
  <c r="E20" i="7"/>
  <c r="E88" i="6" l="1"/>
  <c r="E76" i="6"/>
  <c r="E64" i="6"/>
  <c r="E52" i="6"/>
  <c r="E37" i="6"/>
  <c r="E15" i="6"/>
  <c r="E97" i="5" l="1"/>
  <c r="E85" i="5"/>
  <c r="E70" i="5"/>
  <c r="E58" i="5"/>
  <c r="E42" i="5"/>
  <c r="E20" i="5"/>
  <c r="E87" i="4" l="1"/>
  <c r="E75" i="4"/>
  <c r="E63" i="4"/>
  <c r="E51" i="4"/>
  <c r="E36" i="4"/>
  <c r="E15" i="4"/>
  <c r="E87" i="3"/>
  <c r="E75" i="3"/>
  <c r="E63" i="3"/>
  <c r="E51" i="3"/>
  <c r="E36" i="3"/>
  <c r="E15" i="3"/>
  <c r="E84" i="2" l="1"/>
  <c r="E72" i="2"/>
  <c r="E60" i="2"/>
  <c r="E51" i="2"/>
  <c r="E36" i="2"/>
  <c r="E15" i="2"/>
  <c r="E84" i="1" l="1"/>
  <c r="E36" i="1"/>
  <c r="E60" i="1"/>
  <c r="E72" i="1" l="1"/>
  <c r="E51" i="1"/>
  <c r="E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6E5D7D45-67DB-4D80-889B-A98FAFE4892C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8" authorId="0" shapeId="0" xr:uid="{11A612C6-AF11-4018-B600-4A939BD4BD90}">
      <text>
        <r>
          <rPr>
            <b/>
            <sz val="9"/>
            <color indexed="81"/>
            <rFont val="Tahoma"/>
            <charset val="1"/>
          </rPr>
          <t>Meghan Flores:</t>
        </r>
        <r>
          <rPr>
            <sz val="9"/>
            <color indexed="81"/>
            <rFont val="Tahoma"/>
            <charset val="1"/>
          </rPr>
          <t xml:space="preserve">
FY25 TC UG Res courses have tuition rate of base + differential of $337, non res base + differential of $649.40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74" authorId="0" shapeId="0" xr:uid="{0E97BBFF-E29F-4EBB-80B4-2F1830F169FC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Not on board docts; have to email campus directly to find out</t>
        </r>
      </text>
    </comment>
    <comment ref="F102" authorId="0" shapeId="0" xr:uid="{D0271AEF-07C9-4631-9459-90470B574626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Not on board docts; have to email campus directly to find out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3EC4DF98-28F3-4437-A81E-E9BFF07AB35F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99F1EF1F-AE5B-4BEA-B00D-556CAD5A6F8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Per Susan Anderson 7.6.2020 email- Board document incorrect FY21 rate listed for non res @ BSU</t>
        </r>
      </text>
    </comment>
    <comment ref="F6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Per Susan Anderson, the $7843.25 non res term rate and 621.85 per credit rate on the Board doct is incorrect.  The correct FY21 rates should be $8,078.55 and $640.51.</t>
        </r>
      </text>
    </comment>
    <comment ref="F67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Incorrect on MNState Board Doct, Per Susan Anderson email 7.6.2020</t>
        </r>
      </text>
    </comment>
    <comment ref="F109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Incorrect on MNState Board Doct, Per Susan Anderson email 7.6.2020</t>
        </r>
      </text>
    </comment>
    <comment ref="F1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Incorrect on MNState Board Doct, Per Susan Anderson email 7.6.2020</t>
        </r>
      </text>
    </comment>
    <comment ref="F125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Per Susan Anderson, the 159.90 listed on the Board doct is incorrect- $164.65 is the correct nonres FY21 rate</t>
        </r>
      </text>
    </comment>
    <comment ref="F150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Meghan Flores:</t>
        </r>
        <r>
          <rPr>
            <sz val="9"/>
            <color indexed="81"/>
            <rFont val="Tahoma"/>
            <family val="2"/>
          </rPr>
          <t xml:space="preserve">
Incorrect on MNState Board Doct, Per Susan Anderson email 7.6.2020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Meghan Flores</author>
  </authors>
  <commentList>
    <comment ref="E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Meghan Flores:
Resident banded rate at each school/ that school's per credit rate = band divisor rate.  Recalc each year.  Band divisor used w SD reciprocity when SD sem rate is higher to get the per credit rate SD stu will be charged in MN.  SD Sem amt/band divisor at each campus = per credit amt. Compare that calc'd per credit rate to the 
per credit weighted UG T&amp;F rate of SD whichever is higher is what the per credit rate is for SD stu in MN for that campus, but should not exceed what a non res pays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<sst xmlns="http://schemas.openxmlformats.org/spreadsheetml/2006/main" count="1820" uniqueCount="225">
  <si>
    <t>Per Credit</t>
  </si>
  <si>
    <t>Graduate</t>
  </si>
  <si>
    <t>STATE UNIVERSITIES</t>
  </si>
  <si>
    <t>Undergraduate</t>
  </si>
  <si>
    <t>Bemidji State University</t>
  </si>
  <si>
    <t>Metropolitan State University</t>
  </si>
  <si>
    <t>MN State University, Mankato</t>
  </si>
  <si>
    <t>MN State University Moorhead</t>
  </si>
  <si>
    <t>Southwest MN State University</t>
  </si>
  <si>
    <t>Winona State University</t>
  </si>
  <si>
    <t>COMMUNITY &amp; CONSOLIDATED</t>
  </si>
  <si>
    <t>CAMPUSES</t>
  </si>
  <si>
    <t>Anoka Ramsey CC</t>
  </si>
  <si>
    <t>Central Lakes College</t>
  </si>
  <si>
    <t>Century College</t>
  </si>
  <si>
    <t>Lake Superior College</t>
  </si>
  <si>
    <t>Ridgewater College</t>
  </si>
  <si>
    <t>BSU Resident Rate</t>
  </si>
  <si>
    <t>Non-Res</t>
  </si>
  <si>
    <t>Resident</t>
  </si>
  <si>
    <t>Rate</t>
  </si>
  <si>
    <t xml:space="preserve"> </t>
  </si>
  <si>
    <t>Band</t>
  </si>
  <si>
    <t>UW Colleges Rate</t>
  </si>
  <si>
    <t>Term</t>
  </si>
  <si>
    <t>Divisor</t>
  </si>
  <si>
    <t>Term  12-18 credits</t>
  </si>
  <si>
    <t>MN</t>
  </si>
  <si>
    <t>Campus's</t>
  </si>
  <si>
    <t>MN State Univ Moorhead Resident Rate</t>
  </si>
  <si>
    <t>WSU Resident Rate</t>
  </si>
  <si>
    <t>MBA</t>
  </si>
  <si>
    <t>MBA (On-Campus)</t>
  </si>
  <si>
    <t>MN State Univ Mankato On-Campus MBA Rate</t>
  </si>
  <si>
    <t>MBA (Twin Cities)</t>
  </si>
  <si>
    <t>MN State Univ Mankato Twin Cities MBA Rate</t>
  </si>
  <si>
    <t>Saint Cloud State On-Campus MBA Rate</t>
  </si>
  <si>
    <t>Reciprocity Tuition Rate</t>
  </si>
  <si>
    <t>Capped at MCTC Non-Resident Rate</t>
  </si>
  <si>
    <t>Capped at Anoka Ramsey Non-Resident Rate</t>
  </si>
  <si>
    <t>MN State Univ Mankato Resident Rate</t>
  </si>
  <si>
    <t>SCSU Resident Rate</t>
  </si>
  <si>
    <t>(Hibbing CC, Itasca CC, Mesabi Range College, Rainy River CC, Vermilion CC)</t>
  </si>
  <si>
    <t>SMSU Resident Rate</t>
  </si>
  <si>
    <t>Capped at Central Lakes Non-Resident Rate</t>
  </si>
  <si>
    <t>Minneapolis Community &amp; Technical College</t>
  </si>
  <si>
    <t>Fond du Lac Tribal &amp; Community College</t>
  </si>
  <si>
    <t>Inver Hills Community College</t>
  </si>
  <si>
    <t>Minnesota State Community &amp; Technical College</t>
  </si>
  <si>
    <t>Minnesota West Community &amp; Technical College</t>
  </si>
  <si>
    <t>Normandale Community College</t>
  </si>
  <si>
    <t>North Hennepin Community College</t>
  </si>
  <si>
    <t>Northeast Higher Education District</t>
  </si>
  <si>
    <t>Northland Community &amp; Technical College</t>
  </si>
  <si>
    <t>Riverland Community College</t>
  </si>
  <si>
    <t>Rochester Community and Technical College</t>
  </si>
  <si>
    <t>St. Cloud State University</t>
  </si>
  <si>
    <t>Capped at Lake Superior Non-Resident Rate</t>
  </si>
  <si>
    <t>Capped at MN State C&amp;TC Non-Resident Rate</t>
  </si>
  <si>
    <t>Capped at Northland Non-Resident Rate</t>
  </si>
  <si>
    <t>Capped at Ridgewater Non-Resident Rate</t>
  </si>
  <si>
    <t>Capped at Riverland Non-Resident Rate</t>
  </si>
  <si>
    <t>Capped at Rochester Non-Resident Rate</t>
  </si>
  <si>
    <t>Capped at Century Non-Resident Rate</t>
  </si>
  <si>
    <t>Capped at Fond du Lac Non-Resident Rate</t>
  </si>
  <si>
    <t>Capped at the Inver Hills Non-Resident Rate</t>
  </si>
  <si>
    <t>Capped at Normandale Non-Resident Rate</t>
  </si>
  <si>
    <t>Capped at Non-Resident Rate</t>
  </si>
  <si>
    <t>Capped at North Hennepin Non-Resident Rate</t>
  </si>
  <si>
    <t>Capped at BSU Non-Res Graduate Rate</t>
  </si>
  <si>
    <t>Capped at Univ Mankato Non-Res Graduate Rate</t>
  </si>
  <si>
    <t>Capped at Univ Moorhead Non-Res Graduate Rate</t>
  </si>
  <si>
    <t>Wisconsin University UG Comprehensive Rate</t>
  </si>
  <si>
    <t>Wisconsin University GR Comprehensive Rate</t>
  </si>
  <si>
    <t>Capped at SMSU Non-Res Graduate Rate</t>
  </si>
  <si>
    <t>Wisconsin University MBA Comprehensive Rate</t>
  </si>
  <si>
    <t xml:space="preserve">Wisconsin </t>
  </si>
  <si>
    <t xml:space="preserve">North Dakota </t>
  </si>
  <si>
    <t>NDSU/UND Average Per Credit Rate</t>
  </si>
  <si>
    <t>2018-2019 Tuition Reciprocity Rates for WI and ND Residents Attending Minnesota State Campuses</t>
  </si>
  <si>
    <t>NDSU/UND Average Sem Tuition Rate</t>
  </si>
  <si>
    <t>MN State Univ Mankato Resident Per Credit Rate</t>
  </si>
  <si>
    <t>Capped at SMSU Non-Res Rate</t>
  </si>
  <si>
    <t xml:space="preserve">Minnesota Resident Rate based on program </t>
  </si>
  <si>
    <t xml:space="preserve">of instruction at the institution attended for all </t>
  </si>
  <si>
    <t>Metro State Resident Rate</t>
  </si>
  <si>
    <t>ND residents at MN State two-year campuses</t>
  </si>
  <si>
    <t>2019-2020 Tuition Reciprocity Rates for WI and ND Residents Attending Minnesota State Campuses</t>
  </si>
  <si>
    <t>Capped at BSU Non-Resident Rate</t>
  </si>
  <si>
    <t>Capped at Mankato Non-Resident Rate</t>
  </si>
  <si>
    <t>Capped at Moorhead Non-Resident Rate</t>
  </si>
  <si>
    <t>Capped at SMSU Non-Resident Graduate Rate</t>
  </si>
  <si>
    <t>SCSU Resident Per Credit Rate</t>
  </si>
  <si>
    <t>NDSU/UND Average Basic Grad Per Credit Rate</t>
  </si>
  <si>
    <t>NDSU/UND Average Business Grad Per Credit Rate</t>
  </si>
  <si>
    <t>2020-2021 Tuition Reciprocity Rates for WI and ND Residents Attending Minnesota State Campuses</t>
  </si>
  <si>
    <t>Wisconsin Weighted Average per Credit Rate</t>
  </si>
  <si>
    <t>Wisconsin Weighted Average GR Rate</t>
  </si>
  <si>
    <t>Wisconsin Average MBA Rate</t>
  </si>
  <si>
    <t>MN State Moorhead MBA Rate</t>
  </si>
  <si>
    <t>Winona State Resident Rate</t>
  </si>
  <si>
    <t>Wisconsin Weighted Average UG per Credit Rate</t>
  </si>
  <si>
    <t>Capped at Metro UG Non-Resident Rate</t>
  </si>
  <si>
    <t xml:space="preserve">of instruction at the institution attended; if avg </t>
  </si>
  <si>
    <t>NDSU/UND rate exceeds MN rate, ND rate used</t>
  </si>
  <si>
    <t>ND residents at MN State four-year campuses:</t>
  </si>
  <si>
    <t>ND residents at MN State two-year campuses:</t>
  </si>
  <si>
    <t xml:space="preserve">of instruction at the institution attended for </t>
  </si>
  <si>
    <t>Moorhead Resident GR Rate</t>
  </si>
  <si>
    <t>SCSU Resident GR Rate</t>
  </si>
  <si>
    <t>Winona State Resident GR Rate</t>
  </si>
  <si>
    <t>BSU Resident MBA Rate</t>
  </si>
  <si>
    <t>MN State Univ Moorhead Resident MBA Rate</t>
  </si>
  <si>
    <t>NDSU/UND Average MBA Per Credit Rate</t>
  </si>
  <si>
    <t>NDSU/UND Average UG Sem Tuition Rate</t>
  </si>
  <si>
    <t>WI residents at MN State four-year campuses &amp; UMN Crookston:</t>
  </si>
  <si>
    <t xml:space="preserve">rate or UG resident rate at institution attended not to exceed the </t>
  </si>
  <si>
    <t>BSU Resident UG Rate</t>
  </si>
  <si>
    <t>BSU Resident GR Rate</t>
  </si>
  <si>
    <t>Metro Resident GR Rate</t>
  </si>
  <si>
    <t>MN State Univ Mankato Resident UG Rate</t>
  </si>
  <si>
    <t>MN State Univ Moorhead Resident UG Rate</t>
  </si>
  <si>
    <t>SCSU Resident UG Rate</t>
  </si>
  <si>
    <t>SMSU Resident UG Rate</t>
  </si>
  <si>
    <t>WSU Resident UG Rate</t>
  </si>
  <si>
    <t>BSU Resident UG Per Credit Rate</t>
  </si>
  <si>
    <t>NDSU/UND Average UG Per Credit Rate</t>
  </si>
  <si>
    <t>MN State Univ Mankato Resident UG Per Credit Rate</t>
  </si>
  <si>
    <t>MN State Univ Mankato Resident GR Rate</t>
  </si>
  <si>
    <t>SCSU Resident UG Per Credit Rate</t>
  </si>
  <si>
    <t>SCSU Resident On-Campus MBA Rate</t>
  </si>
  <si>
    <t>MN State Univ Mankato Resident Twin Cities MBA Rate</t>
  </si>
  <si>
    <t>2022-2023 Tuition Reciprocity Rates for WI and ND Residents Attending Minnesota State Campuses</t>
  </si>
  <si>
    <r>
      <t xml:space="preserve">MBA </t>
    </r>
    <r>
      <rPr>
        <b/>
        <i/>
        <sz val="10"/>
        <color theme="1"/>
        <rFont val="Arial"/>
        <family val="2"/>
      </rPr>
      <t>(No longer on-campus, fully online F22')</t>
    </r>
  </si>
  <si>
    <t>Minnesota North College</t>
  </si>
  <si>
    <t>(Formerly Hibbing, Itasca, Mesabi Range, Rainy River, Vermilion CCs)</t>
  </si>
  <si>
    <t>WI residents at MN State two-year campuses:</t>
  </si>
  <si>
    <t>Charged higher of UW System branch campus UG resident</t>
  </si>
  <si>
    <t xml:space="preserve">non-resident rate. </t>
  </si>
  <si>
    <t xml:space="preserve">22-23: UW Branch rate = $197.93/credit </t>
  </si>
  <si>
    <t>$3,370.91/semester</t>
  </si>
  <si>
    <t xml:space="preserve">22-23: UW UG Comprehensives weighted avg rate = $280.91/credit </t>
  </si>
  <si>
    <t xml:space="preserve">22-23: UW GR Comprehensives weighted avg rate = $461.68/credit </t>
  </si>
  <si>
    <t>$4,155.15/semester</t>
  </si>
  <si>
    <t>St. Cloud University Resident GR Rate</t>
  </si>
  <si>
    <t xml:space="preserve"> SMSU Resident GR Rate</t>
  </si>
  <si>
    <t>Capped at WSU Non-Resident GR Rate</t>
  </si>
  <si>
    <t>Charged higher of weighted avg WI Comprehensive resident rate</t>
  </si>
  <si>
    <t>or resident rate at institution attended not to exceed the non-resident rate</t>
  </si>
  <si>
    <t xml:space="preserve">22-23: UW MBA Comprehensives weighted avg rate = $483.86/credit </t>
  </si>
  <si>
    <t>$4,354.74/semester</t>
  </si>
  <si>
    <t>MN State Univ Mankato Resident MBA Rate</t>
  </si>
  <si>
    <t>Capped at SMSU Non-Resident MBA Rate</t>
  </si>
  <si>
    <t>22-23:UG NDSU/UND average per credit rate = $309.10</t>
  </si>
  <si>
    <t>$4,636.50/semester</t>
  </si>
  <si>
    <t>22-23:GR NDSU/UND average per credit rate = $459.92</t>
  </si>
  <si>
    <t>22-23: MBA NDSU/UND average per credit rate = $572.86</t>
  </si>
  <si>
    <t>MN State Univ Mankato Resident Online MBA Rate</t>
  </si>
  <si>
    <t>Metro Resident MBA Rate</t>
  </si>
  <si>
    <t>2021-2022 Tuition Reciprocity Rates for WI and ND Residents Attending Minnesota State Campuses</t>
  </si>
  <si>
    <t>Charged higher of weighted avg WI Comprehensive UG resident</t>
  </si>
  <si>
    <t>non-resident rate</t>
  </si>
  <si>
    <t>Capped at Metro MBA Non-Resident Rate</t>
  </si>
  <si>
    <t>MN State Univ Mankato Resident On-Campus MBA Rate</t>
  </si>
  <si>
    <t>Capped at SMSU Non-Resident UG Rate</t>
  </si>
  <si>
    <t>NDSU/UND Average Per Credit UG Rate</t>
  </si>
  <si>
    <t>Capped at SMSU Non-Resident GR Rate</t>
  </si>
  <si>
    <t>NDSU/UND Average Per Credit GR Rate</t>
  </si>
  <si>
    <t>SMSU Resident MBA Rate</t>
  </si>
  <si>
    <t>2023-2024 Tuition Reciprocity Rates for WI and ND Residents Attending Minnesota State Campuses</t>
  </si>
  <si>
    <t>did increase</t>
  </si>
  <si>
    <t>no difference resident  vs nonresident</t>
  </si>
  <si>
    <t>MBA (Twin Cities Graduate Center)</t>
  </si>
  <si>
    <t>No change in MN UG tuition</t>
  </si>
  <si>
    <t>FY23 to FY24, GR &amp; MBA rates</t>
  </si>
  <si>
    <t>Twin Cities Graduate</t>
  </si>
  <si>
    <t>Prior 20233</t>
  </si>
  <si>
    <t>Post 20233</t>
  </si>
  <si>
    <t>As of FY24 only MN North has nonresident rates</t>
  </si>
  <si>
    <t>Minneapolis College</t>
  </si>
  <si>
    <t>As of FY24, no longer charging different nonresident rate</t>
  </si>
  <si>
    <t>As of FY24 no difference resident  vs nonresident rate</t>
  </si>
  <si>
    <t>23-24:UG NDSU/UND average per credit rate = $309.10</t>
  </si>
  <si>
    <t>No changes to ND UG rates from FY23 to FY24</t>
  </si>
  <si>
    <t>No changes to ND GR rates from FY23 to FY24</t>
  </si>
  <si>
    <t>23-24:GR NDSU/UND average per credit rate = $459.92</t>
  </si>
  <si>
    <t>23-24: MBA NDSU/UND average per credit rate = $572.86</t>
  </si>
  <si>
    <t>No changes to ND MBA rates from FY23 to FY24</t>
  </si>
  <si>
    <t>SCSU Twin Cities MBA Rate</t>
  </si>
  <si>
    <t>After 10 years of tuition freezes, WI Comprehensives raised rates by 4.5% FY24</t>
  </si>
  <si>
    <t xml:space="preserve">23-24: UW UG Comprehensives weighted avg rate = $296.09/credit </t>
  </si>
  <si>
    <t xml:space="preserve">23-24: UW GR Comprehensives weighted avg rate = $478.84/credit </t>
  </si>
  <si>
    <t>$4,309.54/semester</t>
  </si>
  <si>
    <t xml:space="preserve">23-24: UW MBA Comprehensives weighted avg rate = $503.79/credit </t>
  </si>
  <si>
    <t>$4,534.10/semester</t>
  </si>
  <si>
    <t>$3,553.05/semester</t>
  </si>
  <si>
    <t>MN State Univ Mankato Resident Twin Cities GR Rate</t>
  </si>
  <si>
    <t>$568.65 or $823.70 depending on term of entry to program</t>
  </si>
  <si>
    <t xml:space="preserve">Capped at M State Moorhead UG Non-Resident Rate </t>
  </si>
  <si>
    <t>WSU Resident GR Rate</t>
  </si>
  <si>
    <t>rate or UG resident rate at institution attended not to exceed the non-res rate</t>
  </si>
  <si>
    <t xml:space="preserve">23-24: UW Branch rate = $206.84/credit </t>
  </si>
  <si>
    <t>Capped at MN West Community &amp; Technical College Non-Resident Rate</t>
  </si>
  <si>
    <t>2024-2025 Tuition Reciprocity Rates for WI and ND Residents Attending Minnesota State Campuses</t>
  </si>
  <si>
    <t>As of FY25 No MNState 2 year w/ nonresident rates</t>
  </si>
  <si>
    <t>same as res</t>
  </si>
  <si>
    <t>FY24 to FY25, GR &amp; MBA rates</t>
  </si>
  <si>
    <t xml:space="preserve">24-25: UW UG Comprehensives weighted avg rate = $309.01/credit </t>
  </si>
  <si>
    <t xml:space="preserve">24-25: UW Branch rate = $227.81/credit </t>
  </si>
  <si>
    <t>$3,708.07/semester</t>
  </si>
  <si>
    <t>All MN Rates lower than WI weighted average rate</t>
  </si>
  <si>
    <t xml:space="preserve">However, all MN schools charge same for residents as non residents, so capped at  non-resident rate </t>
  </si>
  <si>
    <t xml:space="preserve">24-25: UW GR Comprehensives weighted avg rate = $495.82/credit </t>
  </si>
  <si>
    <t>$4,462.42/semester</t>
  </si>
  <si>
    <t xml:space="preserve">24-25: UW MBA Comprehensives weighted avg rate = $526.41/credit </t>
  </si>
  <si>
    <t>$4,737.72/semester</t>
  </si>
  <si>
    <t>No changes to ND UG rates from FY24 to FY25</t>
  </si>
  <si>
    <t>24-25: GR NDSU/UND average per credit rate = $459.92</t>
  </si>
  <si>
    <t>24-25: UG NDSU/UND average per credit rate = $309.10</t>
  </si>
  <si>
    <t>No changes to ND GR rates from FY24 to FY25</t>
  </si>
  <si>
    <t>24-25: MBA NDSU/UND average per credit rate = $572.86</t>
  </si>
  <si>
    <t>No changes to ND MBA rates from FY24 to FY25</t>
  </si>
  <si>
    <t>$588.55 or $853.55 depending on term of entry to program</t>
  </si>
  <si>
    <t xml:space="preserve">Capped at SMSU UG Non-Resident Rate </t>
  </si>
  <si>
    <t xml:space="preserve">Capped at SMSU MBA Non-Resident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</si>
</sst>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0.000"/>
    <numFmt numFmtId="166" formatCode="[$-409]mmmm\ d\,\ yyyy;@"/>
  </numFmts>
  <fonts count="3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8"/>
      <name val="Arial"/>
      <family val="2"/>
    </font>
    <font>
      <b/>
      <sz val="11"/>
      <color rgb="FFFF0000"/>
      <name val="Calibri"/>
      <family val="2"/>
      <scheme val="minor"/>
    </font>
    <font>
      <i/>
      <sz val="10"/>
      <color rgb="FFFF0000"/>
      <name val="Arial"/>
      <family val="2"/>
    </font>
    <font>
      <i/>
      <sz val="9"/>
      <color rgb="FFFF0000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sz val="10"/>
      <color rgb="FF0070C0"/>
      <name val="Arial"/>
      <family val="2"/>
    </font>
    <font>
      <i/>
      <sz val="10"/>
      <name val="Arial"/>
      <family val="2"/>
    </font>
    <font>
      <b/>
      <sz val="9"/>
      <color indexed="81"/>
      <name val="Tahoma"/>
      <charset val="1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9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4" fillId="0" borderId="0" xfId="0" applyNumberFormat="1" applyFont="1"/>
    <xf numFmtId="164" fontId="6" fillId="0" borderId="0" xfId="0" applyNumberFormat="1" applyFont="1"/>
    <xf numFmtId="164" fontId="1" fillId="0" borderId="0" xfId="0" applyNumberFormat="1" applyFont="1" applyAlignment="1">
      <alignment horizontal="right"/>
    </xf>
    <xf numFmtId="0" fontId="4" fillId="0" borderId="0" xfId="0" applyFont="1"/>
    <xf numFmtId="165" fontId="0" fillId="0" borderId="0" xfId="0" applyNumberFormat="1"/>
    <xf numFmtId="165" fontId="4" fillId="0" borderId="0" xfId="0" applyNumberFormat="1" applyFont="1"/>
    <xf numFmtId="165" fontId="1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8" fillId="0" borderId="0" xfId="0" applyFont="1"/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  <xf numFmtId="0" fontId="1" fillId="2" borderId="1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/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164" fontId="0" fillId="3" borderId="5" xfId="0" applyNumberFormat="1" applyFill="1" applyBorder="1" applyAlignment="1">
      <alignment horizontal="right"/>
    </xf>
    <xf numFmtId="164" fontId="3" fillId="3" borderId="5" xfId="0" applyNumberFormat="1" applyFont="1" applyFill="1" applyBorder="1" applyAlignment="1">
      <alignment horizontal="right"/>
    </xf>
    <xf numFmtId="164" fontId="5" fillId="3" borderId="5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/>
    <xf numFmtId="0" fontId="0" fillId="0" borderId="0" xfId="0" applyFont="1"/>
    <xf numFmtId="164" fontId="3" fillId="4" borderId="5" xfId="0" applyNumberFormat="1" applyFont="1" applyFill="1" applyBorder="1" applyAlignment="1">
      <alignment horizontal="right"/>
    </xf>
    <xf numFmtId="8" fontId="0" fillId="0" borderId="0" xfId="0" applyNumberFormat="1"/>
    <xf numFmtId="0" fontId="0" fillId="0" borderId="0" xfId="0" applyFont="1" applyAlignment="1">
      <alignment horizontal="right"/>
    </xf>
    <xf numFmtId="164" fontId="0" fillId="5" borderId="0" xfId="0" applyNumberFormat="1" applyFill="1"/>
    <xf numFmtId="165" fontId="0" fillId="5" borderId="0" xfId="0" applyNumberFormat="1" applyFill="1"/>
    <xf numFmtId="164" fontId="6" fillId="5" borderId="0" xfId="0" applyNumberFormat="1" applyFont="1" applyFill="1"/>
    <xf numFmtId="164" fontId="3" fillId="5" borderId="5" xfId="0" applyNumberFormat="1" applyFont="1" applyFill="1" applyBorder="1" applyAlignment="1">
      <alignment horizontal="right"/>
    </xf>
    <xf numFmtId="164" fontId="0" fillId="5" borderId="5" xfId="0" applyNumberFormat="1" applyFill="1" applyBorder="1" applyAlignment="1">
      <alignment horizontal="right"/>
    </xf>
    <xf numFmtId="164" fontId="5" fillId="5" borderId="5" xfId="0" applyNumberFormat="1" applyFont="1" applyFill="1" applyBorder="1" applyAlignment="1">
      <alignment horizontal="right"/>
    </xf>
    <xf numFmtId="164" fontId="6" fillId="5" borderId="5" xfId="0" applyNumberFormat="1" applyFont="1" applyFill="1" applyBorder="1" applyAlignment="1">
      <alignment horizontal="right"/>
    </xf>
    <xf numFmtId="164" fontId="0" fillId="5" borderId="7" xfId="0" applyNumberFormat="1" applyFill="1" applyBorder="1" applyAlignment="1">
      <alignment horizontal="right"/>
    </xf>
    <xf numFmtId="164" fontId="0" fillId="5" borderId="5" xfId="0" applyNumberFormat="1" applyFill="1" applyBorder="1"/>
    <xf numFmtId="164" fontId="0" fillId="5" borderId="5" xfId="0" applyNumberFormat="1" applyFont="1" applyFill="1" applyBorder="1" applyAlignment="1">
      <alignment horizontal="right"/>
    </xf>
    <xf numFmtId="164" fontId="6" fillId="5" borderId="5" xfId="0" applyNumberFormat="1" applyFont="1" applyFill="1" applyBorder="1"/>
    <xf numFmtId="164" fontId="0" fillId="0" borderId="0" xfId="0" applyNumberFormat="1" applyFill="1" applyAlignment="1">
      <alignment horizontal="right"/>
    </xf>
    <xf numFmtId="164" fontId="3" fillId="5" borderId="6" xfId="0" applyNumberFormat="1" applyFont="1" applyFill="1" applyBorder="1" applyAlignment="1">
      <alignment horizontal="right"/>
    </xf>
    <xf numFmtId="164" fontId="0" fillId="4" borderId="5" xfId="0" applyNumberFormat="1" applyFill="1" applyBorder="1" applyAlignment="1">
      <alignment horizontal="right"/>
    </xf>
    <xf numFmtId="166" fontId="1" fillId="0" borderId="0" xfId="0" applyNumberFormat="1" applyFont="1" applyFill="1"/>
    <xf numFmtId="0" fontId="3" fillId="6" borderId="0" xfId="0" applyFont="1" applyFill="1" applyAlignment="1">
      <alignment horizontal="right"/>
    </xf>
    <xf numFmtId="164" fontId="0" fillId="6" borderId="0" xfId="0" applyNumberFormat="1" applyFill="1" applyBorder="1" applyAlignment="1">
      <alignment horizontal="right"/>
    </xf>
    <xf numFmtId="164" fontId="1" fillId="7" borderId="0" xfId="0" applyNumberFormat="1" applyFont="1" applyFill="1" applyBorder="1" applyAlignment="1">
      <alignment horizontal="right"/>
    </xf>
    <xf numFmtId="164" fontId="1" fillId="7" borderId="0" xfId="0" applyNumberFormat="1" applyFont="1" applyFill="1" applyBorder="1" applyAlignment="1">
      <alignment horizontal="center"/>
    </xf>
    <xf numFmtId="164" fontId="1" fillId="7" borderId="0" xfId="0" applyNumberFormat="1" applyFont="1" applyFill="1" applyBorder="1" applyAlignment="1"/>
    <xf numFmtId="164" fontId="0" fillId="7" borderId="0" xfId="0" applyNumberFormat="1" applyFill="1" applyBorder="1" applyAlignment="1">
      <alignment horizontal="right"/>
    </xf>
    <xf numFmtId="0" fontId="11" fillId="7" borderId="8" xfId="0" applyFont="1" applyFill="1" applyBorder="1"/>
    <xf numFmtId="164" fontId="3" fillId="7" borderId="0" xfId="0" applyNumberFormat="1" applyFont="1" applyFill="1" applyBorder="1" applyAlignment="1">
      <alignment horizontal="right"/>
    </xf>
    <xf numFmtId="164" fontId="5" fillId="7" borderId="0" xfId="0" applyNumberFormat="1" applyFont="1" applyFill="1" applyBorder="1" applyAlignment="1">
      <alignment horizontal="right"/>
    </xf>
    <xf numFmtId="164" fontId="6" fillId="7" borderId="0" xfId="0" applyNumberFormat="1" applyFont="1" applyFill="1" applyBorder="1" applyAlignment="1">
      <alignment horizontal="right"/>
    </xf>
    <xf numFmtId="164" fontId="3" fillId="6" borderId="5" xfId="0" applyNumberFormat="1" applyFont="1" applyFill="1" applyBorder="1" applyAlignment="1">
      <alignment horizontal="right"/>
    </xf>
    <xf numFmtId="164" fontId="0" fillId="6" borderId="5" xfId="0" applyNumberFormat="1" applyFill="1" applyBorder="1" applyAlignment="1">
      <alignment horizontal="right"/>
    </xf>
    <xf numFmtId="8" fontId="0" fillId="6" borderId="0" xfId="0" applyNumberFormat="1" applyFill="1"/>
    <xf numFmtId="164" fontId="0" fillId="6" borderId="0" xfId="0" applyNumberFormat="1" applyFill="1" applyBorder="1"/>
    <xf numFmtId="164" fontId="0" fillId="4" borderId="5" xfId="0" applyNumberFormat="1" applyFill="1" applyBorder="1"/>
    <xf numFmtId="164" fontId="3" fillId="6" borderId="0" xfId="0" applyNumberFormat="1" applyFont="1" applyFill="1" applyAlignment="1">
      <alignment horizontal="right"/>
    </xf>
    <xf numFmtId="164" fontId="0" fillId="6" borderId="0" xfId="0" applyNumberFormat="1" applyFill="1"/>
    <xf numFmtId="164" fontId="0" fillId="6" borderId="5" xfId="0" applyNumberFormat="1" applyFill="1" applyBorder="1"/>
    <xf numFmtId="164" fontId="6" fillId="6" borderId="5" xfId="0" applyNumberFormat="1" applyFont="1" applyFill="1" applyBorder="1"/>
    <xf numFmtId="164" fontId="3" fillId="6" borderId="0" xfId="0" applyNumberFormat="1" applyFont="1" applyFill="1" applyBorder="1" applyAlignment="1">
      <alignment horizontal="right"/>
    </xf>
    <xf numFmtId="164" fontId="13" fillId="3" borderId="5" xfId="0" applyNumberFormat="1" applyFont="1" applyFill="1" applyBorder="1" applyAlignment="1">
      <alignment horizontal="right"/>
    </xf>
    <xf numFmtId="164" fontId="12" fillId="4" borderId="5" xfId="0" applyNumberFormat="1" applyFont="1" applyFill="1" applyBorder="1" applyAlignment="1">
      <alignment horizontal="right"/>
    </xf>
    <xf numFmtId="164" fontId="13" fillId="4" borderId="5" xfId="0" applyNumberFormat="1" applyFont="1" applyFill="1" applyBorder="1"/>
    <xf numFmtId="164" fontId="13" fillId="4" borderId="5" xfId="0" applyNumberFormat="1" applyFont="1" applyFill="1" applyBorder="1" applyAlignment="1">
      <alignment horizontal="right"/>
    </xf>
    <xf numFmtId="164" fontId="12" fillId="3" borderId="5" xfId="0" applyNumberFormat="1" applyFont="1" applyFill="1" applyBorder="1" applyAlignment="1">
      <alignment horizontal="right"/>
    </xf>
    <xf numFmtId="164" fontId="0" fillId="5" borderId="0" xfId="0" applyNumberFormat="1" applyFont="1" applyFill="1"/>
    <xf numFmtId="164" fontId="0" fillId="0" borderId="0" xfId="0" applyNumberFormat="1" applyFont="1"/>
    <xf numFmtId="164" fontId="0" fillId="5" borderId="5" xfId="0" applyNumberFormat="1" applyFont="1" applyFill="1" applyBorder="1"/>
    <xf numFmtId="164" fontId="0" fillId="3" borderId="5" xfId="0" applyNumberFormat="1" applyFont="1" applyFill="1" applyBorder="1" applyAlignment="1">
      <alignment horizontal="right"/>
    </xf>
    <xf numFmtId="164" fontId="0" fillId="5" borderId="7" xfId="0" applyNumberFormat="1" applyFont="1" applyFill="1" applyBorder="1" applyAlignment="1">
      <alignment horizontal="right"/>
    </xf>
    <xf numFmtId="164" fontId="0" fillId="6" borderId="5" xfId="0" applyNumberFormat="1" applyFont="1" applyFill="1" applyBorder="1" applyAlignment="1">
      <alignment horizontal="right"/>
    </xf>
    <xf numFmtId="164" fontId="1" fillId="6" borderId="0" xfId="0" applyNumberFormat="1" applyFont="1" applyFill="1" applyBorder="1" applyAlignment="1">
      <alignment horizontal="right"/>
    </xf>
    <xf numFmtId="164" fontId="13" fillId="8" borderId="0" xfId="0" applyNumberFormat="1" applyFont="1" applyFill="1" applyBorder="1" applyAlignment="1">
      <alignment horizontal="right"/>
    </xf>
    <xf numFmtId="164" fontId="12" fillId="8" borderId="0" xfId="0" applyNumberFormat="1" applyFont="1" applyFill="1" applyBorder="1" applyAlignment="1">
      <alignment horizontal="right"/>
    </xf>
    <xf numFmtId="0" fontId="3" fillId="6" borderId="5" xfId="0" applyFont="1" applyFill="1" applyBorder="1" applyAlignment="1">
      <alignment horizontal="right"/>
    </xf>
    <xf numFmtId="164" fontId="0" fillId="6" borderId="0" xfId="0" applyNumberFormat="1" applyFont="1" applyFill="1" applyBorder="1" applyAlignment="1">
      <alignment horizontal="right"/>
    </xf>
    <xf numFmtId="164" fontId="0" fillId="6" borderId="0" xfId="0" applyNumberFormat="1" applyFont="1" applyFill="1" applyBorder="1"/>
    <xf numFmtId="164" fontId="0" fillId="6" borderId="0" xfId="0" applyNumberFormat="1" applyFont="1" applyFill="1"/>
    <xf numFmtId="164" fontId="0" fillId="0" borderId="5" xfId="0" applyNumberFormat="1" applyFont="1" applyFill="1" applyBorder="1" applyAlignment="1">
      <alignment horizontal="right"/>
    </xf>
    <xf numFmtId="164" fontId="0" fillId="0" borderId="0" xfId="0" applyNumberFormat="1" applyFont="1" applyFill="1"/>
    <xf numFmtId="165" fontId="14" fillId="0" borderId="0" xfId="0" applyNumberFormat="1" applyFont="1" applyFill="1"/>
    <xf numFmtId="165" fontId="4" fillId="0" borderId="0" xfId="0" applyNumberFormat="1" applyFont="1" applyFill="1"/>
    <xf numFmtId="164" fontId="4" fillId="0" borderId="0" xfId="0" applyNumberFormat="1" applyFont="1" applyFill="1"/>
    <xf numFmtId="164" fontId="14" fillId="0" borderId="0" xfId="0" applyNumberFormat="1" applyFont="1"/>
    <xf numFmtId="164" fontId="14" fillId="0" borderId="0" xfId="0" applyNumberFormat="1" applyFont="1" applyFill="1"/>
    <xf numFmtId="164" fontId="14" fillId="3" borderId="5" xfId="0" applyNumberFormat="1" applyFont="1" applyFill="1" applyBorder="1" applyAlignment="1">
      <alignment horizontal="right"/>
    </xf>
    <xf numFmtId="164" fontId="14" fillId="5" borderId="5" xfId="0" applyNumberFormat="1" applyFont="1" applyFill="1" applyBorder="1" applyAlignment="1">
      <alignment horizontal="right"/>
    </xf>
    <xf numFmtId="164" fontId="0" fillId="8" borderId="0" xfId="0" applyNumberFormat="1" applyFont="1" applyFill="1"/>
    <xf numFmtId="164" fontId="14" fillId="4" borderId="5" xfId="0" applyNumberFormat="1" applyFont="1" applyFill="1" applyBorder="1" applyAlignment="1">
      <alignment horizontal="right"/>
    </xf>
    <xf numFmtId="164" fontId="15" fillId="4" borderId="5" xfId="0" applyNumberFormat="1" applyFont="1" applyFill="1" applyBorder="1" applyAlignment="1">
      <alignment horizontal="right"/>
    </xf>
    <xf numFmtId="164" fontId="14" fillId="8" borderId="0" xfId="0" applyNumberFormat="1" applyFont="1" applyFill="1" applyBorder="1" applyAlignment="1">
      <alignment horizontal="right"/>
    </xf>
    <xf numFmtId="164" fontId="16" fillId="8" borderId="0" xfId="0" applyNumberFormat="1" applyFont="1" applyFill="1" applyBorder="1" applyAlignment="1">
      <alignment horizontal="right"/>
    </xf>
    <xf numFmtId="165" fontId="0" fillId="0" borderId="0" xfId="0" applyNumberFormat="1" applyFont="1"/>
    <xf numFmtId="164" fontId="6" fillId="0" borderId="0" xfId="0" applyNumberFormat="1" applyFont="1" applyFill="1"/>
    <xf numFmtId="165" fontId="6" fillId="0" borderId="0" xfId="0" applyNumberFormat="1" applyFont="1"/>
    <xf numFmtId="164" fontId="6" fillId="3" borderId="5" xfId="0" applyNumberFormat="1" applyFont="1" applyFill="1" applyBorder="1" applyAlignment="1">
      <alignment horizontal="right"/>
    </xf>
    <xf numFmtId="165" fontId="6" fillId="0" borderId="0" xfId="0" applyNumberFormat="1" applyFont="1" applyFill="1"/>
    <xf numFmtId="164" fontId="0" fillId="8" borderId="0" xfId="0" applyNumberFormat="1" applyFill="1" applyAlignment="1">
      <alignment horizontal="right"/>
    </xf>
    <xf numFmtId="164" fontId="6" fillId="6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0" fillId="0" borderId="0" xfId="0" applyNumberFormat="1" applyFont="1" applyFill="1"/>
    <xf numFmtId="8" fontId="0" fillId="0" borderId="0" xfId="0" applyNumberFormat="1" applyFill="1"/>
    <xf numFmtId="164" fontId="3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164" fontId="13" fillId="0" borderId="5" xfId="0" applyNumberFormat="1" applyFont="1" applyFill="1" applyBorder="1" applyAlignment="1">
      <alignment horizontal="right"/>
    </xf>
    <xf numFmtId="164" fontId="12" fillId="0" borderId="5" xfId="0" applyNumberFormat="1" applyFont="1" applyFill="1" applyBorder="1" applyAlignment="1">
      <alignment horizontal="right"/>
    </xf>
    <xf numFmtId="164" fontId="3" fillId="0" borderId="5" xfId="0" applyNumberFormat="1" applyFont="1" applyFill="1" applyBorder="1" applyAlignment="1">
      <alignment horizontal="right"/>
    </xf>
    <xf numFmtId="164" fontId="5" fillId="0" borderId="5" xfId="0" applyNumberFormat="1" applyFont="1" applyFill="1" applyBorder="1" applyAlignment="1">
      <alignment horizontal="right"/>
    </xf>
    <xf numFmtId="164" fontId="15" fillId="0" borderId="5" xfId="0" applyNumberFormat="1" applyFont="1" applyFill="1" applyBorder="1" applyAlignment="1">
      <alignment horizontal="right"/>
    </xf>
    <xf numFmtId="164" fontId="12" fillId="0" borderId="5" xfId="0" applyNumberFormat="1" applyFont="1" applyFill="1" applyBorder="1"/>
    <xf numFmtId="164" fontId="3" fillId="0" borderId="5" xfId="0" applyNumberFormat="1" applyFont="1" applyFill="1" applyBorder="1"/>
    <xf numFmtId="164" fontId="3" fillId="9" borderId="5" xfId="0" applyNumberFormat="1" applyFont="1" applyFill="1" applyBorder="1" applyAlignment="1">
      <alignment horizontal="right"/>
    </xf>
    <xf numFmtId="164" fontId="18" fillId="0" borderId="5" xfId="0" applyNumberFormat="1" applyFont="1" applyFill="1" applyBorder="1" applyAlignment="1">
      <alignment horizontal="left"/>
    </xf>
    <xf numFmtId="164" fontId="1" fillId="5" borderId="5" xfId="0" applyNumberFormat="1" applyFont="1" applyFill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1" fillId="5" borderId="9" xfId="0" applyNumberFormat="1" applyFont="1" applyFill="1" applyBorder="1" applyAlignment="1">
      <alignment horizontal="right"/>
    </xf>
    <xf numFmtId="164" fontId="0" fillId="0" borderId="9" xfId="0" applyNumberFormat="1" applyFill="1" applyBorder="1" applyAlignment="1">
      <alignment horizontal="right"/>
    </xf>
    <xf numFmtId="164" fontId="17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right"/>
    </xf>
    <xf numFmtId="164" fontId="12" fillId="0" borderId="9" xfId="0" applyNumberFormat="1" applyFont="1" applyFill="1" applyBorder="1" applyAlignment="1">
      <alignment horizontal="right"/>
    </xf>
    <xf numFmtId="164" fontId="3" fillId="9" borderId="9" xfId="0" applyNumberFormat="1" applyFont="1" applyFill="1" applyBorder="1" applyAlignment="1">
      <alignment horizontal="right"/>
    </xf>
    <xf numFmtId="164" fontId="3" fillId="9" borderId="9" xfId="0" applyNumberFormat="1" applyFont="1" applyFill="1" applyBorder="1"/>
    <xf numFmtId="164" fontId="15" fillId="0" borderId="9" xfId="0" applyNumberFormat="1" applyFont="1" applyFill="1" applyBorder="1" applyAlignment="1">
      <alignment horizontal="right"/>
    </xf>
    <xf numFmtId="164" fontId="3" fillId="0" borderId="9" xfId="0" applyNumberFormat="1" applyFont="1" applyFill="1" applyBorder="1"/>
    <xf numFmtId="164" fontId="5" fillId="9" borderId="9" xfId="0" applyNumberFormat="1" applyFont="1" applyFill="1" applyBorder="1" applyAlignment="1">
      <alignment horizontal="right"/>
    </xf>
    <xf numFmtId="164" fontId="0" fillId="9" borderId="0" xfId="0" applyNumberFormat="1" applyFill="1"/>
    <xf numFmtId="164" fontId="0" fillId="9" borderId="0" xfId="0" applyNumberFormat="1" applyFont="1" applyFill="1"/>
    <xf numFmtId="164" fontId="6" fillId="9" borderId="0" xfId="0" applyNumberFormat="1" applyFont="1" applyFill="1"/>
    <xf numFmtId="7" fontId="6" fillId="9" borderId="0" xfId="0" applyNumberFormat="1" applyFont="1" applyFill="1" applyAlignment="1"/>
    <xf numFmtId="0" fontId="1" fillId="0" borderId="0" xfId="0" applyFont="1" applyFill="1" applyAlignment="1">
      <alignment horizontal="right" wrapText="1"/>
    </xf>
    <xf numFmtId="165" fontId="0" fillId="9" borderId="0" xfId="0" applyNumberFormat="1" applyFill="1"/>
    <xf numFmtId="164" fontId="0" fillId="10" borderId="0" xfId="0" applyNumberFormat="1" applyFill="1"/>
    <xf numFmtId="164" fontId="0" fillId="10" borderId="0" xfId="0" applyNumberFormat="1" applyFont="1" applyFill="1"/>
    <xf numFmtId="0" fontId="13" fillId="0" borderId="0" xfId="0" applyFont="1"/>
    <xf numFmtId="164" fontId="13" fillId="0" borderId="0" xfId="0" applyNumberFormat="1" applyFont="1" applyFill="1"/>
    <xf numFmtId="165" fontId="13" fillId="0" borderId="0" xfId="0" applyNumberFormat="1" applyFont="1" applyFill="1"/>
    <xf numFmtId="164" fontId="6" fillId="10" borderId="0" xfId="0" applyNumberFormat="1" applyFont="1" applyFill="1"/>
    <xf numFmtId="7" fontId="6" fillId="11" borderId="0" xfId="0" applyNumberFormat="1" applyFont="1" applyFill="1" applyAlignment="1"/>
    <xf numFmtId="164" fontId="12" fillId="7" borderId="5" xfId="0" applyNumberFormat="1" applyFont="1" applyFill="1" applyBorder="1" applyAlignment="1">
      <alignment horizontal="right"/>
    </xf>
    <xf numFmtId="164" fontId="5" fillId="7" borderId="5" xfId="0" applyNumberFormat="1" applyFont="1" applyFill="1" applyBorder="1" applyAlignment="1">
      <alignment horizontal="right"/>
    </xf>
    <xf numFmtId="164" fontId="3" fillId="9" borderId="7" xfId="0" applyNumberFormat="1" applyFont="1" applyFill="1" applyBorder="1" applyAlignment="1">
      <alignment horizontal="right"/>
    </xf>
    <xf numFmtId="164" fontId="5" fillId="0" borderId="5" xfId="0" applyNumberFormat="1" applyFont="1" applyFill="1" applyBorder="1"/>
    <xf numFmtId="164" fontId="3" fillId="7" borderId="5" xfId="0" applyNumberFormat="1" applyFont="1" applyFill="1" applyBorder="1" applyAlignment="1">
      <alignment horizontal="right"/>
    </xf>
    <xf numFmtId="164" fontId="3" fillId="7" borderId="5" xfId="0" applyNumberFormat="1" applyFont="1" applyFill="1" applyBorder="1"/>
    <xf numFmtId="164" fontId="5" fillId="9" borderId="5" xfId="0" applyNumberFormat="1" applyFont="1" applyFill="1" applyBorder="1" applyAlignment="1">
      <alignment horizontal="right"/>
    </xf>
    <xf numFmtId="164" fontId="3" fillId="9" borderId="5" xfId="0" applyNumberFormat="1" applyFont="1" applyFill="1" applyBorder="1"/>
    <xf numFmtId="164" fontId="5" fillId="9" borderId="5" xfId="0" applyNumberFormat="1" applyFont="1" applyFill="1" applyBorder="1"/>
    <xf numFmtId="166" fontId="14" fillId="6" borderId="0" xfId="0" applyNumberFormat="1" applyFont="1" applyFill="1"/>
    <xf numFmtId="0" fontId="1" fillId="0" borderId="0" xfId="0" applyFont="1" applyFill="1" applyBorder="1"/>
    <xf numFmtId="164" fontId="19" fillId="2" borderId="9" xfId="0" applyNumberFormat="1" applyFont="1" applyFill="1" applyBorder="1" applyAlignment="1">
      <alignment horizontal="right"/>
    </xf>
    <xf numFmtId="164" fontId="17" fillId="2" borderId="9" xfId="0" applyNumberFormat="1" applyFont="1" applyFill="1" applyBorder="1" applyAlignment="1">
      <alignment horizontal="left"/>
    </xf>
    <xf numFmtId="164" fontId="0" fillId="2" borderId="5" xfId="0" applyNumberFormat="1" applyFill="1" applyBorder="1" applyAlignment="1">
      <alignment horizontal="right"/>
    </xf>
    <xf numFmtId="164" fontId="12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164" fontId="3" fillId="2" borderId="5" xfId="0" applyNumberFormat="1" applyFont="1" applyFill="1" applyBorder="1" applyAlignment="1">
      <alignment horizontal="right"/>
    </xf>
    <xf numFmtId="8" fontId="3" fillId="9" borderId="9" xfId="0" applyNumberFormat="1" applyFont="1" applyFill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3" fillId="2" borderId="9" xfId="0" applyNumberFormat="1" applyFont="1" applyFill="1" applyBorder="1"/>
    <xf numFmtId="0" fontId="3" fillId="2" borderId="9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164" fontId="5" fillId="2" borderId="9" xfId="0" applyNumberFormat="1" applyFont="1" applyFill="1" applyBorder="1" applyAlignment="1">
      <alignment horizontal="right"/>
    </xf>
    <xf numFmtId="164" fontId="18" fillId="9" borderId="9" xfId="0" applyNumberFormat="1" applyFon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0" fontId="3" fillId="9" borderId="5" xfId="0" applyFont="1" applyFill="1" applyBorder="1" applyAlignment="1">
      <alignment horizontal="right"/>
    </xf>
    <xf numFmtId="8" fontId="3" fillId="5" borderId="9" xfId="0" applyNumberFormat="1" applyFont="1" applyFill="1" applyBorder="1" applyAlignment="1">
      <alignment horizontal="right"/>
    </xf>
    <xf numFmtId="164" fontId="5" fillId="5" borderId="9" xfId="0" applyNumberFormat="1" applyFont="1" applyFill="1" applyBorder="1" applyAlignment="1">
      <alignment horizontal="right"/>
    </xf>
    <xf numFmtId="164" fontId="3" fillId="5" borderId="9" xfId="0" applyNumberFormat="1" applyFont="1" applyFill="1" applyBorder="1"/>
    <xf numFmtId="0" fontId="3" fillId="9" borderId="9" xfId="0" applyFont="1" applyFill="1" applyBorder="1" applyAlignment="1">
      <alignment horizontal="right"/>
    </xf>
    <xf numFmtId="164" fontId="3" fillId="5" borderId="5" xfId="0" applyNumberFormat="1" applyFont="1" applyFill="1" applyBorder="1"/>
    <xf numFmtId="164" fontId="3" fillId="5" borderId="9" xfId="0" applyNumberFormat="1" applyFont="1" applyFill="1" applyBorder="1" applyAlignment="1">
      <alignment horizontal="right"/>
    </xf>
    <xf numFmtId="164" fontId="5" fillId="5" borderId="9" xfId="0" applyNumberFormat="1" applyFont="1" applyFill="1" applyBorder="1"/>
    <xf numFmtId="0" fontId="5" fillId="9" borderId="9" xfId="0" applyFont="1" applyFill="1" applyBorder="1" applyAlignment="1">
      <alignment horizontal="right"/>
    </xf>
    <xf numFmtId="164" fontId="5" fillId="5" borderId="5" xfId="0" applyNumberFormat="1" applyFont="1" applyFill="1" applyBorder="1"/>
    <xf numFmtId="164" fontId="18" fillId="5" borderId="9" xfId="0" applyNumberFormat="1" applyFont="1" applyFill="1" applyBorder="1" applyAlignment="1">
      <alignment horizontal="right"/>
    </xf>
    <xf numFmtId="164" fontId="3" fillId="5" borderId="7" xfId="0" applyNumberFormat="1" applyFont="1" applyFill="1" applyBorder="1" applyAlignment="1">
      <alignment horizontal="right"/>
    </xf>
    <xf numFmtId="0" fontId="20" fillId="0" borderId="0" xfId="0" applyFont="1"/>
    <xf numFmtId="0" fontId="14" fillId="0" borderId="0" xfId="0" applyFont="1" applyFill="1" applyBorder="1"/>
    <xf numFmtId="164" fontId="0" fillId="4" borderId="0" xfId="0" applyNumberFormat="1" applyFill="1"/>
    <xf numFmtId="164" fontId="0" fillId="12" borderId="0" xfId="0" applyNumberFormat="1" applyFill="1"/>
    <xf numFmtId="7" fontId="6" fillId="4" borderId="0" xfId="0" applyNumberFormat="1" applyFont="1" applyFill="1" applyAlignment="1"/>
    <xf numFmtId="0" fontId="13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164" fontId="6" fillId="4" borderId="0" xfId="0" applyNumberFormat="1" applyFont="1" applyFill="1"/>
    <xf numFmtId="164" fontId="0" fillId="12" borderId="0" xfId="0" applyNumberFormat="1" applyFont="1" applyFill="1"/>
    <xf numFmtId="164" fontId="0" fillId="4" borderId="0" xfId="0" applyNumberFormat="1" applyFont="1" applyFill="1"/>
    <xf numFmtId="0" fontId="21" fillId="0" borderId="0" xfId="0" applyFont="1" applyAlignment="1">
      <alignment wrapText="1"/>
    </xf>
    <xf numFmtId="7" fontId="6" fillId="13" borderId="0" xfId="0" applyNumberFormat="1" applyFont="1" applyFill="1" applyAlignment="1"/>
    <xf numFmtId="7" fontId="6" fillId="12" borderId="0" xfId="0" applyNumberFormat="1" applyFont="1" applyFill="1" applyAlignment="1"/>
    <xf numFmtId="0" fontId="21" fillId="0" borderId="0" xfId="0" applyFont="1" applyAlignment="1">
      <alignment horizontal="right" wrapText="1"/>
    </xf>
    <xf numFmtId="164" fontId="5" fillId="4" borderId="9" xfId="0" applyNumberFormat="1" applyFont="1" applyFill="1" applyBorder="1" applyAlignment="1">
      <alignment horizontal="right"/>
    </xf>
    <xf numFmtId="164" fontId="3" fillId="12" borderId="5" xfId="0" applyNumberFormat="1" applyFont="1" applyFill="1" applyBorder="1" applyAlignment="1">
      <alignment horizontal="right"/>
    </xf>
    <xf numFmtId="8" fontId="3" fillId="12" borderId="9" xfId="0" applyNumberFormat="1" applyFont="1" applyFill="1" applyBorder="1" applyAlignment="1">
      <alignment horizontal="right"/>
    </xf>
    <xf numFmtId="164" fontId="3" fillId="4" borderId="9" xfId="0" applyNumberFormat="1" applyFont="1" applyFill="1" applyBorder="1"/>
    <xf numFmtId="164" fontId="22" fillId="14" borderId="5" xfId="0" applyNumberFormat="1" applyFont="1" applyFill="1" applyBorder="1" applyAlignment="1">
      <alignment horizontal="right"/>
    </xf>
    <xf numFmtId="0" fontId="1" fillId="14" borderId="1" xfId="0" applyFont="1" applyFill="1" applyBorder="1"/>
    <xf numFmtId="164" fontId="3" fillId="12" borderId="9" xfId="0" applyNumberFormat="1" applyFont="1" applyFill="1" applyBorder="1" applyAlignment="1">
      <alignment horizontal="right"/>
    </xf>
    <xf numFmtId="164" fontId="3" fillId="12" borderId="9" xfId="0" applyNumberFormat="1" applyFont="1" applyFill="1" applyBorder="1"/>
    <xf numFmtId="164" fontId="3" fillId="4" borderId="9" xfId="0" applyNumberFormat="1" applyFont="1" applyFill="1" applyBorder="1" applyAlignment="1">
      <alignment horizontal="right"/>
    </xf>
    <xf numFmtId="164" fontId="12" fillId="15" borderId="5" xfId="0" applyNumberFormat="1" applyFont="1" applyFill="1" applyBorder="1" applyAlignment="1">
      <alignment horizontal="right"/>
    </xf>
    <xf numFmtId="164" fontId="23" fillId="14" borderId="9" xfId="0" applyNumberFormat="1" applyFont="1" applyFill="1" applyBorder="1" applyAlignment="1">
      <alignment horizontal="right"/>
    </xf>
    <xf numFmtId="164" fontId="24" fillId="14" borderId="5" xfId="0" applyNumberFormat="1" applyFont="1" applyFill="1" applyBorder="1" applyAlignment="1">
      <alignment horizontal="right"/>
    </xf>
    <xf numFmtId="164" fontId="24" fillId="15" borderId="5" xfId="0" applyNumberFormat="1" applyFont="1" applyFill="1" applyBorder="1" applyAlignment="1">
      <alignment horizontal="right"/>
    </xf>
    <xf numFmtId="164" fontId="22" fillId="15" borderId="5" xfId="0" applyNumberFormat="1" applyFont="1" applyFill="1" applyBorder="1" applyAlignment="1">
      <alignment horizontal="left"/>
    </xf>
    <xf numFmtId="164" fontId="5" fillId="12" borderId="5" xfId="0" applyNumberFormat="1" applyFont="1" applyFill="1" applyBorder="1" applyAlignment="1">
      <alignment horizontal="right"/>
    </xf>
    <xf numFmtId="164" fontId="5" fillId="4" borderId="5" xfId="0" applyNumberFormat="1" applyFont="1" applyFill="1" applyBorder="1" applyAlignment="1">
      <alignment horizontal="right"/>
    </xf>
    <xf numFmtId="164" fontId="3" fillId="12" borderId="5" xfId="0" applyNumberFormat="1" applyFont="1" applyFill="1" applyBorder="1"/>
    <xf numFmtId="164" fontId="5" fillId="4" borderId="5" xfId="0" applyNumberFormat="1" applyFont="1" applyFill="1" applyBorder="1"/>
    <xf numFmtId="164" fontId="5" fillId="12" borderId="5" xfId="0" applyNumberFormat="1" applyFont="1" applyFill="1" applyBorder="1"/>
    <xf numFmtId="164" fontId="3" fillId="15" borderId="5" xfId="0" applyNumberFormat="1" applyFont="1" applyFill="1" applyBorder="1" applyAlignment="1">
      <alignment horizontal="right"/>
    </xf>
    <xf numFmtId="164" fontId="3" fillId="15" borderId="5" xfId="0" applyNumberFormat="1" applyFont="1" applyFill="1" applyBorder="1"/>
    <xf numFmtId="164" fontId="3" fillId="12" borderId="7" xfId="0" applyNumberFormat="1" applyFont="1" applyFill="1" applyBorder="1" applyAlignment="1">
      <alignment horizontal="right"/>
    </xf>
    <xf numFmtId="164" fontId="5" fillId="15" borderId="5" xfId="0" applyNumberFormat="1" applyFont="1" applyFill="1" applyBorder="1" applyAlignment="1">
      <alignment horizontal="right"/>
    </xf>
    <xf numFmtId="164" fontId="27" fillId="5" borderId="0" xfId="0" applyNumberFormat="1" applyFont="1" applyFill="1"/>
    <xf numFmtId="7" fontId="6" fillId="5" borderId="0" xfId="0" applyNumberFormat="1" applyFont="1" applyFill="1" applyAlignment="1"/>
    <xf numFmtId="7" fontId="6" fillId="16" borderId="0" xfId="0" applyNumberFormat="1" applyFont="1" applyFill="1" applyAlignment="1"/>
    <xf numFmtId="7" fontId="28" fillId="0" borderId="0" xfId="0" applyNumberFormat="1" applyFont="1" applyFill="1" applyAlignment="1"/>
    <xf numFmtId="164" fontId="21" fillId="0" borderId="0" xfId="0" applyNumberFormat="1" applyFont="1" applyFill="1"/>
    <xf numFmtId="164" fontId="30" fillId="15" borderId="5" xfId="0" applyNumberFormat="1" applyFont="1" applyFill="1" applyBorder="1" applyAlignment="1">
      <alignment horizontal="right"/>
    </xf>
    <xf numFmtId="164" fontId="3" fillId="0" borderId="7" xfId="0" applyNumberFormat="1" applyFont="1" applyFill="1" applyBorder="1" applyAlignment="1">
      <alignment horizontal="right"/>
    </xf>
    <xf numFmtId="164" fontId="22" fillId="0" borderId="5" xfId="0" applyNumberFormat="1" applyFont="1" applyFill="1" applyBorder="1" applyAlignment="1">
      <alignment horizontal="left"/>
    </xf>
    <xf numFmtId="164" fontId="32" fillId="2" borderId="9" xfId="0" applyNumberFormat="1" applyFont="1" applyFill="1" applyBorder="1" applyAlignment="1">
      <alignment horizontal="right"/>
    </xf>
    <xf numFmtId="0" fontId="25" fillId="0" borderId="0" xfId="0" applyFont="1"/>
    <xf numFmtId="0" fontId="4" fillId="0" borderId="0" xfId="0" applyFont="1" applyFill="1" applyBorder="1"/>
    <xf numFmtId="164" fontId="31" fillId="2" borderId="5" xfId="0" applyNumberFormat="1" applyFont="1" applyFill="1" applyBorder="1" applyAlignment="1">
      <alignment horizontal="right"/>
    </xf>
    <xf numFmtId="164" fontId="30" fillId="2" borderId="5" xfId="0" applyNumberFormat="1" applyFont="1" applyFill="1" applyBorder="1" applyAlignment="1">
      <alignment horizontal="right"/>
    </xf>
    <xf numFmtId="164" fontId="3" fillId="8" borderId="5" xfId="0" applyNumberFormat="1" applyFont="1" applyFill="1" applyBorder="1" applyAlignment="1">
      <alignment horizontal="right"/>
    </xf>
    <xf numFmtId="164" fontId="5" fillId="8" borderId="5" xfId="0" applyNumberFormat="1" applyFont="1" applyFill="1" applyBorder="1" applyAlignment="1">
      <alignment horizontal="right"/>
    </xf>
    <xf numFmtId="164" fontId="0" fillId="8" borderId="0" xfId="0" applyNumberFormat="1" applyFill="1"/>
    <xf numFmtId="164" fontId="3" fillId="8" borderId="5" xfId="0" applyNumberFormat="1" applyFont="1" applyFill="1" applyBorder="1"/>
    <xf numFmtId="166" fontId="14" fillId="8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88148-5987-49C7-B85A-9094784EFB4E}">
  <dimension ref="A1:V178"/>
  <sheetViews>
    <sheetView tabSelected="1" workbookViewId="0">
      <selection activeCell="A2" sqref="A2"/>
    </sheetView>
  </sheetViews>
  <sheetFormatPr defaultRowHeight="12.75" x14ac:dyDescent="0.2"/>
  <cols>
    <col min="1" max="1" width="31.855468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1.5703125" style="5" customWidth="1"/>
    <col min="7" max="7" width="74" style="6" bestFit="1" customWidth="1"/>
    <col min="8" max="8" width="64.5703125" style="51" customWidth="1"/>
    <col min="9" max="9" width="50" bestFit="1" customWidth="1"/>
  </cols>
  <sheetData>
    <row r="1" spans="1:21" ht="15.75" x14ac:dyDescent="0.25">
      <c r="A1" s="2" t="s">
        <v>203</v>
      </c>
    </row>
    <row r="2" spans="1:21" x14ac:dyDescent="0.2">
      <c r="A2" s="246">
        <v>45512</v>
      </c>
      <c r="I2" s="21"/>
    </row>
    <row r="3" spans="1:21" ht="18" x14ac:dyDescent="0.25">
      <c r="A3" s="20" t="s">
        <v>21</v>
      </c>
      <c r="I3" s="21"/>
    </row>
    <row r="4" spans="1:21" x14ac:dyDescent="0.2">
      <c r="C4" s="3"/>
      <c r="D4" s="114" t="s">
        <v>27</v>
      </c>
      <c r="E4" s="115" t="s">
        <v>27</v>
      </c>
      <c r="F4" s="114" t="s">
        <v>27</v>
      </c>
      <c r="G4" s="130" t="s">
        <v>76</v>
      </c>
      <c r="H4" s="132" t="s">
        <v>77</v>
      </c>
      <c r="I4" s="21"/>
    </row>
    <row r="5" spans="1:21" x14ac:dyDescent="0.2">
      <c r="C5" s="3"/>
      <c r="D5" s="114" t="s">
        <v>28</v>
      </c>
      <c r="E5" s="115" t="s">
        <v>28</v>
      </c>
      <c r="F5" s="114" t="s">
        <v>28</v>
      </c>
      <c r="G5" s="130" t="s">
        <v>37</v>
      </c>
      <c r="H5" s="132" t="s">
        <v>37</v>
      </c>
      <c r="I5" s="21"/>
    </row>
    <row r="6" spans="1:21" x14ac:dyDescent="0.2">
      <c r="C6" s="3"/>
      <c r="D6" s="114" t="s">
        <v>19</v>
      </c>
      <c r="E6" s="115" t="s">
        <v>22</v>
      </c>
      <c r="F6" s="114" t="s">
        <v>18</v>
      </c>
      <c r="G6" s="131"/>
      <c r="H6" s="134" t="s">
        <v>105</v>
      </c>
      <c r="I6" s="21"/>
    </row>
    <row r="7" spans="1:21" x14ac:dyDescent="0.2">
      <c r="C7" s="3"/>
      <c r="D7" s="114" t="s">
        <v>20</v>
      </c>
      <c r="E7" s="115" t="s">
        <v>25</v>
      </c>
      <c r="F7" s="114" t="s">
        <v>20</v>
      </c>
      <c r="G7" s="129" t="s">
        <v>115</v>
      </c>
      <c r="H7" s="134" t="s">
        <v>83</v>
      </c>
      <c r="I7" s="21"/>
    </row>
    <row r="8" spans="1:21" x14ac:dyDescent="0.2">
      <c r="C8" s="3"/>
      <c r="D8" s="51"/>
      <c r="E8" s="115" t="s">
        <v>21</v>
      </c>
      <c r="F8" s="51"/>
      <c r="G8" s="129" t="s">
        <v>147</v>
      </c>
      <c r="H8" s="134" t="s">
        <v>103</v>
      </c>
      <c r="I8" s="21"/>
    </row>
    <row r="9" spans="1:21" x14ac:dyDescent="0.2">
      <c r="C9" s="3"/>
      <c r="D9" s="51"/>
      <c r="E9" s="115" t="s">
        <v>21</v>
      </c>
      <c r="F9" s="51"/>
      <c r="G9" s="129" t="s">
        <v>148</v>
      </c>
      <c r="H9" s="134" t="s">
        <v>104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x14ac:dyDescent="0.2">
      <c r="A10" s="211" t="s">
        <v>2</v>
      </c>
      <c r="C10" s="3"/>
      <c r="D10" s="51"/>
      <c r="E10" s="115"/>
      <c r="F10" s="51"/>
      <c r="G10" s="234" t="s">
        <v>207</v>
      </c>
      <c r="H10" s="237" t="s">
        <v>218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15" x14ac:dyDescent="0.25">
      <c r="A11" s="238" t="s">
        <v>173</v>
      </c>
      <c r="C11" s="3"/>
      <c r="D11" s="51"/>
      <c r="E11" s="115"/>
      <c r="F11" s="51"/>
      <c r="G11" s="234" t="s">
        <v>209</v>
      </c>
      <c r="H11" s="237" t="s">
        <v>154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239" t="s">
        <v>206</v>
      </c>
      <c r="C12" s="3"/>
      <c r="D12" s="51"/>
      <c r="E12" s="115"/>
      <c r="F12" s="51"/>
      <c r="G12" s="234" t="s">
        <v>212</v>
      </c>
      <c r="H12" s="240" t="s">
        <v>216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239" t="s">
        <v>170</v>
      </c>
      <c r="C13" s="3"/>
      <c r="D13" s="51"/>
      <c r="E13" s="115"/>
      <c r="F13" s="51"/>
      <c r="G13" s="234" t="s">
        <v>213</v>
      </c>
      <c r="H13" s="241" t="s">
        <v>217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165"/>
      <c r="C14" s="3"/>
      <c r="D14" s="51"/>
      <c r="E14" s="115"/>
      <c r="F14" s="51"/>
      <c r="G14" s="234" t="s">
        <v>214</v>
      </c>
      <c r="H14" s="240" t="s">
        <v>219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165"/>
      <c r="C15" s="3"/>
      <c r="D15" s="51"/>
      <c r="E15" s="115"/>
      <c r="F15" s="51"/>
      <c r="G15" s="234" t="s">
        <v>215</v>
      </c>
      <c r="H15" s="237" t="s">
        <v>220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A16" s="165"/>
      <c r="C16" s="3"/>
      <c r="D16" s="51"/>
      <c r="E16" s="115"/>
      <c r="F16" s="51"/>
      <c r="G16" s="236"/>
      <c r="H16" s="240" t="s">
        <v>221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1" t="s">
        <v>4</v>
      </c>
      <c r="D17" s="22"/>
      <c r="E17" s="23"/>
      <c r="F17" s="22"/>
      <c r="G17" s="131"/>
      <c r="H17" s="135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8" t="s">
        <v>3</v>
      </c>
      <c r="D18" s="22"/>
      <c r="E18" s="23"/>
      <c r="F18" s="22"/>
      <c r="G18" s="43" t="s">
        <v>117</v>
      </c>
      <c r="H18" s="170" t="s">
        <v>114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x14ac:dyDescent="0.2">
      <c r="A19" s="3" t="s">
        <v>26</v>
      </c>
      <c r="D19" s="40">
        <v>4497</v>
      </c>
      <c r="E19" s="23"/>
      <c r="F19" s="232" t="s">
        <v>205</v>
      </c>
      <c r="G19" s="43">
        <v>4497</v>
      </c>
      <c r="H19" s="171">
        <v>4636.5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spans="1:21" x14ac:dyDescent="0.2">
      <c r="A20" s="3" t="s">
        <v>0</v>
      </c>
      <c r="D20" s="40">
        <v>313.55</v>
      </c>
      <c r="E20" s="147">
        <f>D19/D20</f>
        <v>14.342210173815978</v>
      </c>
      <c r="F20" s="232" t="s">
        <v>205</v>
      </c>
      <c r="G20" s="43">
        <v>313.55</v>
      </c>
      <c r="H20" s="43" t="s">
        <v>125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1" x14ac:dyDescent="0.2">
      <c r="A21" s="197" t="s">
        <v>171</v>
      </c>
      <c r="D21" s="22"/>
      <c r="E21" s="23"/>
      <c r="F21" s="22"/>
      <c r="G21" s="123"/>
      <c r="H21" s="181">
        <v>313.55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21" x14ac:dyDescent="0.2">
      <c r="D22" s="22"/>
      <c r="E22" s="23"/>
      <c r="F22" s="22"/>
      <c r="G22" s="122"/>
      <c r="H22" s="136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x14ac:dyDescent="0.2">
      <c r="A23" s="8" t="s">
        <v>1</v>
      </c>
      <c r="D23" s="22"/>
      <c r="E23" s="23"/>
      <c r="F23" s="22"/>
      <c r="G23" s="43" t="s">
        <v>118</v>
      </c>
      <c r="H23" s="43" t="s">
        <v>118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1" x14ac:dyDescent="0.2">
      <c r="A24" s="3" t="s">
        <v>0</v>
      </c>
      <c r="D24" s="42">
        <v>530</v>
      </c>
      <c r="E24" s="111" t="s">
        <v>21</v>
      </c>
      <c r="F24" s="232" t="s">
        <v>205</v>
      </c>
      <c r="G24" s="45">
        <v>530</v>
      </c>
      <c r="H24" s="182">
        <v>530</v>
      </c>
      <c r="I24" s="21"/>
    </row>
    <row r="25" spans="1:21" x14ac:dyDescent="0.2">
      <c r="A25" s="3"/>
      <c r="D25" s="99"/>
      <c r="E25" s="23"/>
      <c r="F25" s="99"/>
      <c r="G25" s="125"/>
      <c r="H25" s="135"/>
      <c r="I25" s="21"/>
    </row>
    <row r="26" spans="1:21" x14ac:dyDescent="0.2">
      <c r="A26" s="8" t="s">
        <v>31</v>
      </c>
      <c r="D26" s="22"/>
      <c r="E26" s="23"/>
      <c r="F26" s="22"/>
      <c r="G26" s="43" t="s">
        <v>111</v>
      </c>
      <c r="H26" s="43" t="s">
        <v>111</v>
      </c>
      <c r="I26" s="21"/>
    </row>
    <row r="27" spans="1:21" x14ac:dyDescent="0.2">
      <c r="A27" s="3" t="s">
        <v>0</v>
      </c>
      <c r="D27" s="40">
        <v>670.96</v>
      </c>
      <c r="E27" s="23"/>
      <c r="F27" s="232" t="s">
        <v>205</v>
      </c>
      <c r="G27" s="185">
        <v>670.96</v>
      </c>
      <c r="H27" s="183">
        <v>670.96</v>
      </c>
      <c r="I27" s="21"/>
    </row>
    <row r="28" spans="1:21" x14ac:dyDescent="0.2">
      <c r="A28" s="3"/>
      <c r="D28" s="22"/>
      <c r="E28" s="23"/>
      <c r="F28" s="22"/>
      <c r="G28" s="122"/>
      <c r="H28" s="136"/>
      <c r="I28" s="21"/>
    </row>
    <row r="29" spans="1:21" x14ac:dyDescent="0.2">
      <c r="A29" s="7" t="s">
        <v>5</v>
      </c>
      <c r="D29" s="22"/>
      <c r="E29" s="23"/>
      <c r="F29" s="22"/>
      <c r="G29" s="122"/>
      <c r="H29" s="136"/>
      <c r="I29" s="21"/>
    </row>
    <row r="30" spans="1:21" x14ac:dyDescent="0.2">
      <c r="A30" s="8" t="s">
        <v>3</v>
      </c>
      <c r="D30" s="22"/>
      <c r="E30" s="23"/>
      <c r="F30" s="22"/>
      <c r="G30" s="128" t="s">
        <v>102</v>
      </c>
      <c r="H30" s="175" t="s">
        <v>126</v>
      </c>
      <c r="I30" s="21"/>
    </row>
    <row r="31" spans="1:21" x14ac:dyDescent="0.2">
      <c r="A31" s="3" t="s">
        <v>0</v>
      </c>
      <c r="D31" s="40">
        <v>285.7</v>
      </c>
      <c r="E31" s="23" t="s">
        <v>21</v>
      </c>
      <c r="F31" s="232" t="s">
        <v>205</v>
      </c>
      <c r="G31" s="128">
        <v>285.7</v>
      </c>
      <c r="H31" s="171">
        <v>309.10000000000002</v>
      </c>
      <c r="I31" s="21"/>
    </row>
    <row r="32" spans="1:21" x14ac:dyDescent="0.2">
      <c r="A32" s="197" t="s">
        <v>171</v>
      </c>
      <c r="B32" s="21"/>
      <c r="C32" s="21"/>
      <c r="D32" s="22"/>
      <c r="E32" s="23"/>
      <c r="F32" s="22"/>
      <c r="G32" s="122"/>
      <c r="H32" s="136"/>
      <c r="I32" s="21"/>
      <c r="J32" s="21"/>
    </row>
    <row r="33" spans="1:20" x14ac:dyDescent="0.2">
      <c r="A33" s="8" t="s">
        <v>1</v>
      </c>
      <c r="D33" s="22"/>
      <c r="E33" s="23"/>
      <c r="F33" s="22"/>
      <c r="G33" s="43" t="s">
        <v>119</v>
      </c>
      <c r="H33" s="43" t="s">
        <v>119</v>
      </c>
      <c r="I33" s="21"/>
    </row>
    <row r="34" spans="1:20" x14ac:dyDescent="0.2">
      <c r="A34" s="3" t="s">
        <v>0</v>
      </c>
      <c r="D34" s="42">
        <v>523.85</v>
      </c>
      <c r="E34" s="111" t="s">
        <v>21</v>
      </c>
      <c r="F34" s="232" t="s">
        <v>205</v>
      </c>
      <c r="G34" s="43">
        <v>523.85</v>
      </c>
      <c r="H34" s="183">
        <v>523.85</v>
      </c>
      <c r="I34" s="21"/>
    </row>
    <row r="35" spans="1:20" x14ac:dyDescent="0.2">
      <c r="A35" s="3"/>
      <c r="D35" s="22"/>
      <c r="E35" s="23"/>
      <c r="F35" s="22"/>
      <c r="G35" s="122"/>
      <c r="H35" s="136"/>
      <c r="I35" s="21"/>
    </row>
    <row r="36" spans="1:20" x14ac:dyDescent="0.2">
      <c r="A36" s="8" t="s">
        <v>31</v>
      </c>
      <c r="D36" s="22"/>
      <c r="E36" s="23"/>
      <c r="F36" s="22"/>
      <c r="G36" s="242" t="s">
        <v>162</v>
      </c>
      <c r="H36" s="173" t="s">
        <v>113</v>
      </c>
      <c r="I36" s="21"/>
      <c r="J36" s="5"/>
    </row>
    <row r="37" spans="1:20" x14ac:dyDescent="0.2">
      <c r="A37" s="3" t="s">
        <v>0</v>
      </c>
      <c r="D37" s="230">
        <v>523.85</v>
      </c>
      <c r="E37" s="111" t="s">
        <v>21</v>
      </c>
      <c r="F37" s="232" t="s">
        <v>205</v>
      </c>
      <c r="G37" s="242">
        <v>523.85</v>
      </c>
      <c r="H37" s="174">
        <v>572.86</v>
      </c>
      <c r="I37" s="21"/>
      <c r="T37" s="3"/>
    </row>
    <row r="38" spans="1:20" x14ac:dyDescent="0.2">
      <c r="A38" s="21"/>
      <c r="B38" s="21"/>
      <c r="C38" s="21"/>
      <c r="D38" s="22"/>
      <c r="E38" s="23"/>
      <c r="F38" s="22"/>
      <c r="G38" s="122"/>
      <c r="H38" s="136"/>
      <c r="I38" s="21" t="s">
        <v>21</v>
      </c>
      <c r="J38" s="21"/>
    </row>
    <row r="39" spans="1:20" x14ac:dyDescent="0.2">
      <c r="A39" s="7" t="s">
        <v>6</v>
      </c>
      <c r="D39" s="22"/>
      <c r="E39" s="23"/>
      <c r="F39" s="22"/>
      <c r="G39" s="122"/>
      <c r="H39" s="136"/>
      <c r="I39" s="21"/>
    </row>
    <row r="40" spans="1:20" x14ac:dyDescent="0.2">
      <c r="A40" s="8" t="s">
        <v>3</v>
      </c>
      <c r="D40" s="22"/>
      <c r="E40" s="23"/>
      <c r="F40" s="22"/>
      <c r="G40" s="43" t="s">
        <v>120</v>
      </c>
      <c r="H40" s="170" t="s">
        <v>114</v>
      </c>
      <c r="I40" s="21"/>
    </row>
    <row r="41" spans="1:20" x14ac:dyDescent="0.2">
      <c r="A41" s="3" t="s">
        <v>24</v>
      </c>
      <c r="D41" s="40">
        <v>4177.5</v>
      </c>
      <c r="E41" s="23"/>
      <c r="F41" s="229">
        <v>8862.9500000000007</v>
      </c>
      <c r="G41" s="185">
        <v>4177.5</v>
      </c>
      <c r="H41" s="171">
        <v>4636.5</v>
      </c>
      <c r="I41" s="21"/>
    </row>
    <row r="42" spans="1:20" x14ac:dyDescent="0.2">
      <c r="A42" s="3" t="s">
        <v>0</v>
      </c>
      <c r="D42" s="40">
        <v>326.7</v>
      </c>
      <c r="E42" s="147">
        <f>D41/D42</f>
        <v>12.786960514233241</v>
      </c>
      <c r="F42" s="229">
        <v>702.65</v>
      </c>
      <c r="G42" s="185">
        <v>326.7</v>
      </c>
      <c r="H42" s="186" t="s">
        <v>127</v>
      </c>
      <c r="I42" s="21"/>
    </row>
    <row r="43" spans="1:20" x14ac:dyDescent="0.2">
      <c r="A43" s="3"/>
      <c r="D43" s="22"/>
      <c r="E43" s="23"/>
      <c r="F43" s="22"/>
      <c r="G43" s="126"/>
      <c r="H43" s="183">
        <v>326.7</v>
      </c>
      <c r="I43" s="21"/>
    </row>
    <row r="44" spans="1:20" x14ac:dyDescent="0.2">
      <c r="D44" s="22"/>
      <c r="E44" s="23"/>
      <c r="F44" s="22"/>
      <c r="G44" s="122"/>
      <c r="H44" s="136"/>
      <c r="I44" s="21"/>
    </row>
    <row r="45" spans="1:20" x14ac:dyDescent="0.2">
      <c r="A45" s="8" t="s">
        <v>1</v>
      </c>
      <c r="D45" s="22"/>
      <c r="E45" s="23"/>
      <c r="F45" s="22"/>
      <c r="G45" s="43" t="s">
        <v>128</v>
      </c>
      <c r="H45" s="43" t="s">
        <v>128</v>
      </c>
      <c r="I45" s="21"/>
    </row>
    <row r="46" spans="1:20" x14ac:dyDescent="0.2">
      <c r="A46" s="3" t="s">
        <v>0</v>
      </c>
      <c r="D46" s="42">
        <v>530</v>
      </c>
      <c r="E46" s="111" t="s">
        <v>21</v>
      </c>
      <c r="F46" s="229">
        <v>795</v>
      </c>
      <c r="G46" s="45">
        <v>530</v>
      </c>
      <c r="H46" s="183">
        <v>530</v>
      </c>
      <c r="I46" s="21"/>
    </row>
    <row r="47" spans="1:20" s="21" customFormat="1" x14ac:dyDescent="0.2">
      <c r="A47" s="27"/>
      <c r="D47" s="108"/>
      <c r="E47" s="111"/>
      <c r="F47" s="108"/>
      <c r="G47" s="124"/>
      <c r="H47" s="140"/>
    </row>
    <row r="48" spans="1:20" s="21" customFormat="1" x14ac:dyDescent="0.2">
      <c r="A48" s="28" t="s">
        <v>175</v>
      </c>
      <c r="D48" s="42">
        <v>588.54999999999995</v>
      </c>
      <c r="E48" s="21" t="s">
        <v>177</v>
      </c>
      <c r="F48" s="42">
        <v>853.55</v>
      </c>
      <c r="G48" s="43" t="s">
        <v>196</v>
      </c>
      <c r="H48" s="43" t="s">
        <v>196</v>
      </c>
    </row>
    <row r="49" spans="1:13" s="21" customFormat="1" x14ac:dyDescent="0.2">
      <c r="A49" s="3" t="s">
        <v>0</v>
      </c>
      <c r="D49" s="108"/>
      <c r="E49" s="111" t="s">
        <v>176</v>
      </c>
      <c r="F49" s="42">
        <v>588.54999999999995</v>
      </c>
      <c r="G49" s="45">
        <v>588.54999999999995</v>
      </c>
      <c r="H49" s="45" t="s">
        <v>222</v>
      </c>
    </row>
    <row r="50" spans="1:13" x14ac:dyDescent="0.2">
      <c r="D50" s="108"/>
      <c r="E50" s="111"/>
      <c r="F50" s="108"/>
      <c r="G50" s="124"/>
      <c r="H50" s="139"/>
      <c r="I50" s="21"/>
    </row>
    <row r="51" spans="1:13" ht="25.5" x14ac:dyDescent="0.2">
      <c r="A51" s="146" t="s">
        <v>133</v>
      </c>
      <c r="B51" s="21"/>
      <c r="C51" s="21"/>
      <c r="D51" s="22"/>
      <c r="E51" s="23"/>
      <c r="F51" s="22"/>
      <c r="G51" s="43" t="s">
        <v>151</v>
      </c>
      <c r="H51" s="43" t="s">
        <v>157</v>
      </c>
      <c r="I51" s="21"/>
    </row>
    <row r="52" spans="1:13" x14ac:dyDescent="0.2">
      <c r="A52" s="27" t="s">
        <v>0</v>
      </c>
      <c r="B52" s="21"/>
      <c r="C52" s="21"/>
      <c r="D52" s="42">
        <v>838.05</v>
      </c>
      <c r="E52" s="23"/>
      <c r="F52" s="232" t="s">
        <v>205</v>
      </c>
      <c r="G52" s="189">
        <v>838.05</v>
      </c>
      <c r="H52" s="183">
        <v>838.05</v>
      </c>
      <c r="I52" s="21"/>
    </row>
    <row r="53" spans="1:13" ht="13.5" customHeight="1" x14ac:dyDescent="0.2">
      <c r="A53" s="27"/>
      <c r="B53" s="21"/>
      <c r="C53" s="21"/>
      <c r="D53" s="108"/>
      <c r="E53" s="23"/>
      <c r="F53" s="99"/>
      <c r="G53" s="125"/>
      <c r="H53" s="139"/>
      <c r="I53" s="21"/>
    </row>
    <row r="54" spans="1:13" x14ac:dyDescent="0.2">
      <c r="D54" s="22"/>
      <c r="E54" s="23"/>
      <c r="F54" s="99"/>
      <c r="G54" s="125"/>
      <c r="H54" s="139"/>
      <c r="I54" s="21"/>
    </row>
    <row r="55" spans="1:13" x14ac:dyDescent="0.2">
      <c r="A55" s="7" t="s">
        <v>7</v>
      </c>
      <c r="D55" s="22"/>
      <c r="E55" s="23"/>
      <c r="F55" s="22"/>
      <c r="G55" s="122"/>
      <c r="H55" s="136"/>
      <c r="I55" s="21"/>
      <c r="M55" s="1"/>
    </row>
    <row r="56" spans="1:13" x14ac:dyDescent="0.2">
      <c r="A56" s="8" t="s">
        <v>3</v>
      </c>
      <c r="D56" s="22"/>
      <c r="E56" s="23"/>
      <c r="F56" s="22"/>
      <c r="G56" s="43" t="s">
        <v>121</v>
      </c>
      <c r="H56" s="170" t="s">
        <v>114</v>
      </c>
      <c r="I56" s="21"/>
    </row>
    <row r="57" spans="1:13" x14ac:dyDescent="0.2">
      <c r="A57" s="3" t="s">
        <v>24</v>
      </c>
      <c r="D57" s="40">
        <v>4419</v>
      </c>
      <c r="E57" s="23"/>
      <c r="F57" s="232" t="s">
        <v>205</v>
      </c>
      <c r="G57" s="43">
        <v>4419</v>
      </c>
      <c r="H57" s="171">
        <v>4636.5</v>
      </c>
      <c r="I57" s="21"/>
    </row>
    <row r="58" spans="1:13" x14ac:dyDescent="0.2">
      <c r="A58" s="205"/>
      <c r="D58" s="40">
        <v>294.58999999999997</v>
      </c>
      <c r="E58" s="147">
        <f>D57/D58</f>
        <v>15.000509182253303</v>
      </c>
      <c r="F58" s="232" t="s">
        <v>205</v>
      </c>
      <c r="G58" s="161" t="s">
        <v>198</v>
      </c>
      <c r="H58" s="175" t="s">
        <v>126</v>
      </c>
      <c r="I58" s="21"/>
    </row>
    <row r="59" spans="1:13" x14ac:dyDescent="0.2">
      <c r="A59" s="198"/>
      <c r="D59" s="22"/>
      <c r="E59" s="23"/>
      <c r="F59" s="22"/>
      <c r="G59" s="163">
        <v>294.58999999999997</v>
      </c>
      <c r="H59" s="171">
        <v>309.10000000000002</v>
      </c>
      <c r="I59" s="21"/>
    </row>
    <row r="60" spans="1:13" x14ac:dyDescent="0.2">
      <c r="D60" s="22"/>
      <c r="E60" s="23"/>
      <c r="F60" s="22"/>
      <c r="G60" s="122"/>
      <c r="H60" s="136"/>
      <c r="I60" s="21"/>
    </row>
    <row r="61" spans="1:13" x14ac:dyDescent="0.2">
      <c r="A61" s="8" t="s">
        <v>1</v>
      </c>
      <c r="D61" s="22"/>
      <c r="E61" s="23"/>
      <c r="F61" s="22"/>
      <c r="G61" s="43" t="s">
        <v>108</v>
      </c>
      <c r="H61" s="43" t="s">
        <v>108</v>
      </c>
      <c r="I61" s="21"/>
    </row>
    <row r="62" spans="1:13" x14ac:dyDescent="0.2">
      <c r="A62" s="3" t="s">
        <v>0</v>
      </c>
      <c r="D62" s="42">
        <v>533.71</v>
      </c>
      <c r="E62" s="23"/>
      <c r="F62" s="232" t="s">
        <v>205</v>
      </c>
      <c r="G62" s="189">
        <v>533.71</v>
      </c>
      <c r="H62" s="183">
        <v>533.71</v>
      </c>
      <c r="I62" s="21"/>
    </row>
    <row r="63" spans="1:13" s="21" customFormat="1" x14ac:dyDescent="0.2">
      <c r="A63" s="27"/>
      <c r="E63" s="23"/>
      <c r="F63" s="99"/>
      <c r="G63" s="125"/>
      <c r="H63" s="140"/>
    </row>
    <row r="64" spans="1:13" x14ac:dyDescent="0.2">
      <c r="A64" s="8" t="s">
        <v>31</v>
      </c>
      <c r="D64" s="42">
        <v>742.92</v>
      </c>
      <c r="E64" s="23"/>
      <c r="F64" s="232" t="s">
        <v>205</v>
      </c>
      <c r="G64" s="43" t="s">
        <v>112</v>
      </c>
      <c r="H64" s="186" t="s">
        <v>112</v>
      </c>
      <c r="I64" s="21"/>
    </row>
    <row r="65" spans="1:9" x14ac:dyDescent="0.2">
      <c r="A65" s="3" t="s">
        <v>0</v>
      </c>
      <c r="D65" s="22"/>
      <c r="E65" s="23"/>
      <c r="F65" s="99"/>
      <c r="G65" s="189">
        <v>742.92</v>
      </c>
      <c r="H65" s="186">
        <v>742.92</v>
      </c>
      <c r="I65" s="21"/>
    </row>
    <row r="66" spans="1:9" x14ac:dyDescent="0.2">
      <c r="A66" s="3"/>
      <c r="D66" s="22"/>
      <c r="E66" s="23"/>
      <c r="F66" s="22"/>
      <c r="G66" s="125"/>
      <c r="H66" s="139"/>
      <c r="I66" s="21"/>
    </row>
    <row r="67" spans="1:9" x14ac:dyDescent="0.2">
      <c r="A67" s="7" t="s">
        <v>56</v>
      </c>
      <c r="D67" s="22"/>
      <c r="E67" s="23"/>
      <c r="F67" s="22"/>
      <c r="G67" s="122"/>
      <c r="H67" s="136"/>
      <c r="I67" s="21"/>
    </row>
    <row r="68" spans="1:9" x14ac:dyDescent="0.2">
      <c r="A68" s="8" t="s">
        <v>3</v>
      </c>
      <c r="D68" s="22"/>
      <c r="E68" s="23"/>
      <c r="F68" s="22"/>
      <c r="G68" s="43" t="s">
        <v>122</v>
      </c>
      <c r="H68" s="175" t="s">
        <v>114</v>
      </c>
      <c r="I68" s="21"/>
    </row>
    <row r="69" spans="1:9" x14ac:dyDescent="0.2">
      <c r="A69" s="39" t="s">
        <v>24</v>
      </c>
      <c r="D69" s="40">
        <v>4406</v>
      </c>
      <c r="E69" s="23"/>
      <c r="F69" s="229">
        <v>9347.93</v>
      </c>
      <c r="G69" s="43">
        <v>4406.13</v>
      </c>
      <c r="H69" s="173">
        <v>4636.5</v>
      </c>
      <c r="I69" s="21"/>
    </row>
    <row r="70" spans="1:9" x14ac:dyDescent="0.2">
      <c r="A70" s="3" t="s">
        <v>0</v>
      </c>
      <c r="D70" s="40">
        <v>341.22</v>
      </c>
      <c r="E70" s="147">
        <f>D69/D70</f>
        <v>12.912490475353144</v>
      </c>
      <c r="F70" s="229">
        <v>733.86</v>
      </c>
      <c r="G70" s="43">
        <v>341.22</v>
      </c>
      <c r="H70" s="186" t="s">
        <v>129</v>
      </c>
      <c r="I70" s="21"/>
    </row>
    <row r="71" spans="1:9" x14ac:dyDescent="0.2">
      <c r="A71" s="3"/>
      <c r="D71" s="22"/>
      <c r="E71" s="23"/>
      <c r="F71" s="22"/>
      <c r="G71" s="122"/>
      <c r="H71" s="183">
        <v>341.22</v>
      </c>
      <c r="I71" s="21"/>
    </row>
    <row r="72" spans="1:9" x14ac:dyDescent="0.2">
      <c r="A72" s="3"/>
      <c r="D72" s="22"/>
      <c r="E72" s="23"/>
      <c r="F72" s="22"/>
      <c r="G72" s="122"/>
      <c r="H72" s="136"/>
      <c r="I72" s="21"/>
    </row>
    <row r="73" spans="1:9" x14ac:dyDescent="0.2">
      <c r="A73" s="8" t="s">
        <v>1</v>
      </c>
      <c r="D73" s="22"/>
      <c r="E73" s="23"/>
      <c r="F73" s="22"/>
      <c r="G73" s="186" t="s">
        <v>109</v>
      </c>
      <c r="H73" s="186" t="s">
        <v>109</v>
      </c>
      <c r="I73" s="21"/>
    </row>
    <row r="74" spans="1:9" x14ac:dyDescent="0.2">
      <c r="A74" s="3" t="s">
        <v>0</v>
      </c>
      <c r="D74" s="80">
        <v>536.82000000000005</v>
      </c>
      <c r="E74" s="116"/>
      <c r="F74" s="229">
        <v>815.55</v>
      </c>
      <c r="G74" s="43">
        <v>536.82000000000005</v>
      </c>
      <c r="H74" s="183">
        <v>536.82000000000005</v>
      </c>
      <c r="I74" s="21"/>
    </row>
    <row r="75" spans="1:9" ht="13.9" customHeight="1" x14ac:dyDescent="0.2">
      <c r="D75" s="99"/>
      <c r="E75" s="23"/>
      <c r="F75" s="99"/>
      <c r="G75" s="122"/>
      <c r="H75" s="139"/>
      <c r="I75" s="21"/>
    </row>
    <row r="76" spans="1:9" x14ac:dyDescent="0.2">
      <c r="A76" s="28" t="s">
        <v>32</v>
      </c>
      <c r="B76" s="21"/>
      <c r="C76" s="21"/>
      <c r="D76" s="22"/>
      <c r="E76" s="23"/>
      <c r="F76" s="22"/>
      <c r="G76" s="43" t="s">
        <v>130</v>
      </c>
      <c r="H76" s="43" t="s">
        <v>130</v>
      </c>
      <c r="I76" s="21"/>
    </row>
    <row r="77" spans="1:9" x14ac:dyDescent="0.2">
      <c r="A77" s="27" t="s">
        <v>0</v>
      </c>
      <c r="B77" s="21"/>
      <c r="C77" s="21"/>
      <c r="D77" s="42">
        <v>780.03</v>
      </c>
      <c r="E77" s="23" t="s">
        <v>21</v>
      </c>
      <c r="F77" s="232" t="s">
        <v>205</v>
      </c>
      <c r="G77" s="189">
        <v>780.03</v>
      </c>
      <c r="H77" s="183">
        <v>780.03</v>
      </c>
      <c r="I77" s="21"/>
    </row>
    <row r="78" spans="1:9" s="21" customFormat="1" x14ac:dyDescent="0.2">
      <c r="A78" s="27"/>
      <c r="D78" s="108"/>
      <c r="E78" s="23"/>
      <c r="F78" s="108"/>
      <c r="G78" s="158"/>
      <c r="H78" s="140"/>
    </row>
    <row r="79" spans="1:9" s="21" customFormat="1" x14ac:dyDescent="0.2">
      <c r="A79" s="28" t="s">
        <v>172</v>
      </c>
      <c r="D79" s="108"/>
      <c r="E79" s="23"/>
      <c r="F79" s="108"/>
      <c r="G79" s="158"/>
      <c r="H79" s="140"/>
    </row>
    <row r="80" spans="1:9" s="21" customFormat="1" x14ac:dyDescent="0.2">
      <c r="A80" s="27" t="s">
        <v>0</v>
      </c>
      <c r="D80" s="42">
        <v>1058.95</v>
      </c>
      <c r="E80" s="23"/>
      <c r="F80" s="42">
        <v>1058.95</v>
      </c>
      <c r="G80" s="43" t="s">
        <v>188</v>
      </c>
      <c r="H80" s="43" t="s">
        <v>188</v>
      </c>
    </row>
    <row r="81" spans="1:22" x14ac:dyDescent="0.2">
      <c r="A81" s="8"/>
      <c r="D81" s="108"/>
      <c r="E81" s="23"/>
      <c r="F81" s="99"/>
      <c r="G81" s="183">
        <v>1058.95</v>
      </c>
      <c r="H81" s="183">
        <v>1058.95</v>
      </c>
      <c r="I81" s="21"/>
    </row>
    <row r="82" spans="1:22" x14ac:dyDescent="0.2">
      <c r="A82" s="1" t="s">
        <v>8</v>
      </c>
      <c r="D82" s="22"/>
      <c r="E82" s="23"/>
      <c r="F82" s="22"/>
      <c r="G82" s="122"/>
      <c r="H82" s="136"/>
      <c r="I82" s="21"/>
    </row>
    <row r="83" spans="1:22" x14ac:dyDescent="0.2">
      <c r="A83" s="8" t="s">
        <v>3</v>
      </c>
      <c r="D83" s="22"/>
      <c r="E83" s="23"/>
      <c r="F83" s="22"/>
      <c r="G83" s="43" t="s">
        <v>123</v>
      </c>
      <c r="H83" s="176" t="s">
        <v>114</v>
      </c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</row>
    <row r="84" spans="1:22" x14ac:dyDescent="0.2">
      <c r="A84" s="3" t="s">
        <v>24</v>
      </c>
      <c r="D84" s="40">
        <v>4420</v>
      </c>
      <c r="E84" s="23"/>
      <c r="F84" s="232" t="s">
        <v>205</v>
      </c>
      <c r="G84" s="189">
        <v>4420</v>
      </c>
      <c r="H84" s="177">
        <v>4636.5</v>
      </c>
      <c r="I84" s="21"/>
    </row>
    <row r="85" spans="1:22" x14ac:dyDescent="0.2">
      <c r="A85" s="3" t="s">
        <v>0</v>
      </c>
      <c r="D85" s="40">
        <v>305</v>
      </c>
      <c r="E85" s="147">
        <f>D84/D85</f>
        <v>14.491803278688524</v>
      </c>
      <c r="F85" s="232" t="s">
        <v>205</v>
      </c>
      <c r="G85" s="243" t="s">
        <v>223</v>
      </c>
      <c r="H85" s="175" t="s">
        <v>126</v>
      </c>
      <c r="I85" s="21"/>
    </row>
    <row r="86" spans="1:22" x14ac:dyDescent="0.2">
      <c r="A86" s="197" t="s">
        <v>171</v>
      </c>
      <c r="D86" s="22"/>
      <c r="E86" s="23"/>
      <c r="F86" s="22"/>
      <c r="G86" s="242">
        <v>305</v>
      </c>
      <c r="H86" s="171">
        <v>309.10000000000002</v>
      </c>
      <c r="I86" s="21"/>
    </row>
    <row r="87" spans="1:22" x14ac:dyDescent="0.2">
      <c r="D87" s="22"/>
      <c r="E87" s="23"/>
      <c r="F87" s="22"/>
      <c r="G87" s="122"/>
      <c r="H87" s="136"/>
      <c r="I87" s="21"/>
    </row>
    <row r="88" spans="1:22" ht="12.75" customHeight="1" x14ac:dyDescent="0.2">
      <c r="A88" s="8" t="s">
        <v>1</v>
      </c>
      <c r="D88" s="22"/>
      <c r="E88" s="23"/>
      <c r="F88" s="22"/>
      <c r="G88" s="43" t="s">
        <v>145</v>
      </c>
      <c r="H88" s="43" t="s">
        <v>145</v>
      </c>
      <c r="I88" s="21"/>
    </row>
    <row r="89" spans="1:22" x14ac:dyDescent="0.2">
      <c r="A89" s="3" t="s">
        <v>0</v>
      </c>
      <c r="D89" s="42">
        <v>518</v>
      </c>
      <c r="E89" s="23"/>
      <c r="F89" s="232" t="s">
        <v>205</v>
      </c>
      <c r="G89" s="189">
        <v>518</v>
      </c>
      <c r="H89" s="183">
        <v>518</v>
      </c>
      <c r="I89" s="21"/>
    </row>
    <row r="90" spans="1:22" x14ac:dyDescent="0.2">
      <c r="D90" s="22"/>
      <c r="E90" s="23"/>
      <c r="F90" s="99"/>
      <c r="G90" s="125"/>
      <c r="H90" s="139"/>
      <c r="I90" s="21"/>
    </row>
    <row r="91" spans="1:22" ht="12.75" customHeight="1" x14ac:dyDescent="0.2">
      <c r="A91" s="8" t="s">
        <v>31</v>
      </c>
      <c r="D91" s="22"/>
      <c r="E91" s="23"/>
      <c r="F91" s="22"/>
      <c r="G91" s="243" t="s">
        <v>224</v>
      </c>
      <c r="H91" s="173" t="s">
        <v>113</v>
      </c>
      <c r="I91" s="21"/>
    </row>
    <row r="92" spans="1:22" x14ac:dyDescent="0.2">
      <c r="A92" s="3" t="s">
        <v>0</v>
      </c>
      <c r="D92" s="42">
        <v>518</v>
      </c>
      <c r="E92" s="23"/>
      <c r="F92" s="232" t="s">
        <v>205</v>
      </c>
      <c r="G92" s="242">
        <v>518</v>
      </c>
      <c r="H92" s="174">
        <v>572.86</v>
      </c>
      <c r="I92" s="21"/>
    </row>
    <row r="93" spans="1:22" x14ac:dyDescent="0.2">
      <c r="D93" s="22"/>
      <c r="E93" s="23"/>
      <c r="F93" s="99"/>
      <c r="G93" s="125"/>
      <c r="H93" s="136"/>
      <c r="I93" s="21"/>
    </row>
    <row r="94" spans="1:22" x14ac:dyDescent="0.2">
      <c r="A94" s="1" t="s">
        <v>9</v>
      </c>
      <c r="D94" s="22"/>
      <c r="E94" s="23"/>
      <c r="F94" s="22"/>
      <c r="G94" s="125"/>
      <c r="H94" s="136"/>
      <c r="I94" s="21"/>
    </row>
    <row r="95" spans="1:22" x14ac:dyDescent="0.2">
      <c r="A95" s="8" t="s">
        <v>3</v>
      </c>
      <c r="D95" s="22"/>
      <c r="E95" s="23"/>
      <c r="F95" s="22"/>
      <c r="G95" s="43" t="s">
        <v>124</v>
      </c>
      <c r="H95" s="176" t="s">
        <v>114</v>
      </c>
      <c r="I95" s="21"/>
    </row>
    <row r="96" spans="1:22" x14ac:dyDescent="0.2">
      <c r="A96" s="3" t="s">
        <v>24</v>
      </c>
      <c r="D96" s="244">
        <v>4193.75</v>
      </c>
      <c r="E96" s="23"/>
      <c r="F96" s="229">
        <v>7559.85</v>
      </c>
      <c r="G96" s="245">
        <v>4193.75</v>
      </c>
      <c r="H96" s="177">
        <v>4636.5</v>
      </c>
      <c r="I96" s="21"/>
    </row>
    <row r="97" spans="1:9" x14ac:dyDescent="0.2">
      <c r="A97" s="3" t="s">
        <v>0</v>
      </c>
      <c r="D97" s="80">
        <v>277.39999999999998</v>
      </c>
      <c r="E97" s="147">
        <f>D96/D97</f>
        <v>15.118060562364818</v>
      </c>
      <c r="F97" s="229">
        <v>503.6</v>
      </c>
      <c r="G97" s="225" t="s">
        <v>101</v>
      </c>
      <c r="H97" s="175" t="s">
        <v>126</v>
      </c>
      <c r="I97" s="21"/>
    </row>
    <row r="98" spans="1:9" x14ac:dyDescent="0.2">
      <c r="A98" s="3"/>
      <c r="D98" s="22"/>
      <c r="E98" s="23"/>
      <c r="F98" s="22"/>
      <c r="G98" s="226">
        <v>309.01</v>
      </c>
      <c r="H98" s="171">
        <v>309.10000000000002</v>
      </c>
      <c r="I98" s="21"/>
    </row>
    <row r="99" spans="1:9" x14ac:dyDescent="0.2">
      <c r="A99" s="3"/>
      <c r="D99" s="22"/>
      <c r="E99" s="23"/>
      <c r="F99" s="22"/>
      <c r="G99" s="122"/>
      <c r="H99" s="136"/>
      <c r="I99" s="21"/>
    </row>
    <row r="100" spans="1:9" x14ac:dyDescent="0.2">
      <c r="D100" s="22"/>
      <c r="E100" s="23"/>
      <c r="F100" s="22"/>
      <c r="G100" s="122"/>
      <c r="H100" s="136"/>
      <c r="I100" s="21"/>
    </row>
    <row r="101" spans="1:9" x14ac:dyDescent="0.2">
      <c r="A101" s="8" t="s">
        <v>1</v>
      </c>
      <c r="D101" s="22"/>
      <c r="E101" s="23"/>
      <c r="F101" s="22"/>
      <c r="G101" s="43" t="s">
        <v>199</v>
      </c>
      <c r="H101" s="186" t="s">
        <v>110</v>
      </c>
      <c r="I101" s="21"/>
    </row>
    <row r="102" spans="1:9" x14ac:dyDescent="0.2">
      <c r="A102" s="3" t="s">
        <v>0</v>
      </c>
      <c r="D102" s="42">
        <v>497.41</v>
      </c>
      <c r="E102" s="23"/>
      <c r="F102" s="229">
        <v>750.74</v>
      </c>
      <c r="G102" s="43">
        <v>497.41</v>
      </c>
      <c r="H102" s="43">
        <v>497.41</v>
      </c>
      <c r="I102" s="21"/>
    </row>
    <row r="103" spans="1:9" x14ac:dyDescent="0.2">
      <c r="A103" s="4"/>
      <c r="D103" s="22"/>
      <c r="E103" s="23"/>
      <c r="F103" s="99"/>
      <c r="G103" s="122"/>
      <c r="H103" s="139"/>
      <c r="I103" s="21"/>
    </row>
    <row r="104" spans="1:9" x14ac:dyDescent="0.2">
      <c r="A104" s="3"/>
      <c r="D104" s="22"/>
      <c r="E104" s="23"/>
      <c r="F104" s="22"/>
      <c r="G104" s="121"/>
      <c r="H104" s="133"/>
      <c r="I104" s="21"/>
    </row>
    <row r="105" spans="1:9" x14ac:dyDescent="0.2">
      <c r="A105" s="3"/>
      <c r="D105" s="22"/>
      <c r="E105" s="23"/>
      <c r="F105" s="22"/>
      <c r="G105" s="129" t="s">
        <v>136</v>
      </c>
      <c r="I105" s="21"/>
    </row>
    <row r="106" spans="1:9" x14ac:dyDescent="0.2">
      <c r="A106" s="25" t="s">
        <v>10</v>
      </c>
      <c r="D106" s="21" t="s">
        <v>21</v>
      </c>
      <c r="E106" s="117"/>
      <c r="F106" s="22"/>
      <c r="G106" s="129" t="s">
        <v>137</v>
      </c>
      <c r="H106" s="190" t="s">
        <v>106</v>
      </c>
      <c r="I106" s="21"/>
    </row>
    <row r="107" spans="1:9" x14ac:dyDescent="0.2">
      <c r="A107" s="26" t="s">
        <v>11</v>
      </c>
      <c r="D107" s="22"/>
      <c r="E107" s="23"/>
      <c r="F107" s="22"/>
      <c r="G107" s="129" t="s">
        <v>200</v>
      </c>
      <c r="H107" s="190" t="s">
        <v>83</v>
      </c>
      <c r="I107" s="21"/>
    </row>
    <row r="108" spans="1:9" ht="25.5" x14ac:dyDescent="0.2">
      <c r="A108" s="202" t="s">
        <v>204</v>
      </c>
      <c r="D108" s="22"/>
      <c r="E108" s="23"/>
      <c r="F108" s="22"/>
      <c r="G108" s="215" t="s">
        <v>208</v>
      </c>
      <c r="H108" s="190" t="s">
        <v>107</v>
      </c>
      <c r="I108" s="21"/>
    </row>
    <row r="109" spans="1:9" x14ac:dyDescent="0.2">
      <c r="A109" s="1" t="s">
        <v>12</v>
      </c>
      <c r="D109" s="22"/>
      <c r="E109" s="23"/>
      <c r="F109" s="22"/>
      <c r="G109" s="215" t="s">
        <v>210</v>
      </c>
      <c r="H109" s="118"/>
      <c r="I109" s="21"/>
    </row>
    <row r="110" spans="1:9" x14ac:dyDescent="0.2">
      <c r="A110" s="8" t="s">
        <v>3</v>
      </c>
      <c r="D110" s="22"/>
      <c r="E110" s="23"/>
      <c r="F110" s="22"/>
      <c r="G110" s="225" t="s">
        <v>211</v>
      </c>
      <c r="H110" s="118"/>
      <c r="I110" s="21"/>
    </row>
    <row r="111" spans="1:9" x14ac:dyDescent="0.2">
      <c r="A111" s="3" t="s">
        <v>0</v>
      </c>
      <c r="D111" s="231">
        <v>164.72</v>
      </c>
      <c r="E111" s="23"/>
      <c r="F111" s="232" t="s">
        <v>205</v>
      </c>
      <c r="G111" s="123"/>
      <c r="H111" s="118"/>
      <c r="I111" s="21"/>
    </row>
    <row r="112" spans="1:9" x14ac:dyDescent="0.2">
      <c r="D112" s="22"/>
      <c r="E112" s="23"/>
      <c r="F112" s="94"/>
      <c r="G112" s="123"/>
      <c r="H112" s="118"/>
      <c r="I112" s="21"/>
    </row>
    <row r="113" spans="1:9" x14ac:dyDescent="0.2">
      <c r="A113" s="1" t="s">
        <v>13</v>
      </c>
      <c r="D113" s="22"/>
      <c r="E113" s="23"/>
      <c r="F113" s="94"/>
      <c r="G113" s="123"/>
      <c r="H113" s="118"/>
      <c r="I113" s="21"/>
    </row>
    <row r="114" spans="1:9" x14ac:dyDescent="0.2">
      <c r="A114" s="8" t="s">
        <v>3</v>
      </c>
      <c r="D114" s="22"/>
      <c r="E114" s="23"/>
      <c r="F114" s="94"/>
      <c r="G114" s="123"/>
      <c r="H114" s="118"/>
      <c r="I114" s="21"/>
    </row>
    <row r="115" spans="1:9" x14ac:dyDescent="0.2">
      <c r="A115" s="3" t="s">
        <v>0</v>
      </c>
      <c r="D115" s="231">
        <v>180.79</v>
      </c>
      <c r="E115" s="23"/>
      <c r="F115" s="232" t="s">
        <v>205</v>
      </c>
      <c r="G115" s="123"/>
      <c r="H115" s="118"/>
      <c r="I115" s="21"/>
    </row>
    <row r="116" spans="1:9" x14ac:dyDescent="0.2">
      <c r="D116" s="22"/>
      <c r="E116" s="23"/>
      <c r="F116" s="94"/>
      <c r="G116" s="123"/>
      <c r="H116" s="118"/>
      <c r="I116" s="21"/>
    </row>
    <row r="117" spans="1:9" x14ac:dyDescent="0.2">
      <c r="A117" s="1" t="s">
        <v>14</v>
      </c>
      <c r="D117" s="22"/>
      <c r="E117" s="23"/>
      <c r="F117" s="94"/>
      <c r="G117" s="123"/>
      <c r="H117" s="118"/>
      <c r="I117" s="21"/>
    </row>
    <row r="118" spans="1:9" x14ac:dyDescent="0.2">
      <c r="A118" s="8" t="s">
        <v>3</v>
      </c>
      <c r="D118" s="22"/>
      <c r="E118" s="23"/>
      <c r="F118" s="94"/>
      <c r="G118" s="123"/>
      <c r="H118" s="118"/>
      <c r="I118" s="21"/>
    </row>
    <row r="119" spans="1:9" x14ac:dyDescent="0.2">
      <c r="A119" s="3" t="s">
        <v>0</v>
      </c>
      <c r="D119" s="231">
        <v>182.49</v>
      </c>
      <c r="E119" s="23"/>
      <c r="F119" s="232" t="s">
        <v>205</v>
      </c>
      <c r="G119" s="123"/>
      <c r="H119" s="118"/>
      <c r="I119" s="21"/>
    </row>
    <row r="120" spans="1:9" x14ac:dyDescent="0.2">
      <c r="D120" s="22"/>
      <c r="E120" s="23"/>
      <c r="F120" s="151"/>
      <c r="G120" s="123"/>
      <c r="H120" s="118"/>
      <c r="I120" s="21"/>
    </row>
    <row r="121" spans="1:9" x14ac:dyDescent="0.2">
      <c r="A121" s="1" t="s">
        <v>46</v>
      </c>
      <c r="D121" s="22"/>
      <c r="E121" s="23"/>
      <c r="F121" s="151"/>
      <c r="G121" s="123"/>
      <c r="H121" s="118"/>
      <c r="I121" s="21"/>
    </row>
    <row r="122" spans="1:9" x14ac:dyDescent="0.2">
      <c r="A122" s="8" t="s">
        <v>3</v>
      </c>
      <c r="D122" s="22"/>
      <c r="E122" s="23"/>
      <c r="F122" s="151"/>
      <c r="G122" s="123"/>
      <c r="H122" s="118"/>
      <c r="I122" s="21"/>
    </row>
    <row r="123" spans="1:9" x14ac:dyDescent="0.2">
      <c r="A123" s="3" t="s">
        <v>0</v>
      </c>
      <c r="D123" s="231">
        <v>180.59</v>
      </c>
      <c r="E123" s="23"/>
      <c r="F123" s="232" t="s">
        <v>205</v>
      </c>
      <c r="G123" s="123"/>
      <c r="H123" s="118"/>
      <c r="I123" s="21"/>
    </row>
    <row r="124" spans="1:9" x14ac:dyDescent="0.2">
      <c r="D124" s="22"/>
      <c r="E124" s="23"/>
      <c r="F124" s="151"/>
      <c r="G124" s="123"/>
      <c r="H124" s="118"/>
      <c r="I124" s="21"/>
    </row>
    <row r="125" spans="1:9" x14ac:dyDescent="0.2">
      <c r="A125" s="1" t="s">
        <v>47</v>
      </c>
      <c r="D125" s="22"/>
      <c r="E125" s="23"/>
      <c r="F125" s="151"/>
      <c r="G125" s="123"/>
      <c r="H125" s="118"/>
      <c r="I125" s="21"/>
    </row>
    <row r="126" spans="1:9" x14ac:dyDescent="0.2">
      <c r="A126" s="8" t="s">
        <v>3</v>
      </c>
      <c r="D126" s="22"/>
      <c r="E126" s="23"/>
      <c r="F126" s="151"/>
      <c r="G126" s="123"/>
      <c r="H126" s="118"/>
      <c r="I126" s="21"/>
    </row>
    <row r="127" spans="1:9" x14ac:dyDescent="0.2">
      <c r="A127" s="3" t="s">
        <v>0</v>
      </c>
      <c r="D127" s="230">
        <v>180.66</v>
      </c>
      <c r="E127" s="23"/>
      <c r="F127" s="232" t="s">
        <v>205</v>
      </c>
      <c r="G127" s="123"/>
      <c r="H127" s="118"/>
      <c r="I127" s="21"/>
    </row>
    <row r="128" spans="1:9" x14ac:dyDescent="0.2">
      <c r="D128" s="22"/>
      <c r="E128" s="23"/>
      <c r="F128" s="151"/>
      <c r="G128" s="123"/>
      <c r="H128" s="118"/>
      <c r="I128" s="21"/>
    </row>
    <row r="129" spans="1:11" x14ac:dyDescent="0.2">
      <c r="A129" s="1" t="s">
        <v>15</v>
      </c>
      <c r="D129" s="22"/>
      <c r="E129" s="23"/>
      <c r="F129" s="151"/>
      <c r="G129" s="123"/>
      <c r="H129" s="118"/>
      <c r="I129" s="21"/>
    </row>
    <row r="130" spans="1:11" x14ac:dyDescent="0.2">
      <c r="A130" s="8" t="s">
        <v>3</v>
      </c>
      <c r="D130" s="22"/>
      <c r="E130" s="23"/>
      <c r="F130" s="151"/>
      <c r="G130" s="123"/>
      <c r="H130" s="118"/>
      <c r="I130" s="21"/>
    </row>
    <row r="131" spans="1:11" x14ac:dyDescent="0.2">
      <c r="A131" s="3" t="s">
        <v>0</v>
      </c>
      <c r="D131" s="231">
        <v>166.52</v>
      </c>
      <c r="E131" s="23"/>
      <c r="F131" s="232" t="s">
        <v>205</v>
      </c>
      <c r="G131" s="123"/>
      <c r="H131" s="118"/>
      <c r="I131" s="21"/>
    </row>
    <row r="132" spans="1:11" x14ac:dyDescent="0.2">
      <c r="D132" s="22"/>
      <c r="E132" s="23"/>
      <c r="F132" s="151"/>
      <c r="G132" s="123"/>
      <c r="H132" s="118"/>
      <c r="I132" s="21"/>
    </row>
    <row r="133" spans="1:11" x14ac:dyDescent="0.2">
      <c r="A133" s="1" t="s">
        <v>179</v>
      </c>
      <c r="D133" s="22"/>
      <c r="E133" s="23"/>
      <c r="F133" s="151"/>
      <c r="G133" s="123"/>
      <c r="H133" s="118"/>
      <c r="I133" s="21"/>
    </row>
    <row r="134" spans="1:11" x14ac:dyDescent="0.2">
      <c r="A134" s="8" t="s">
        <v>3</v>
      </c>
      <c r="D134" s="22"/>
      <c r="E134" s="23"/>
      <c r="F134" s="151"/>
      <c r="G134" s="123"/>
      <c r="H134" s="118"/>
      <c r="I134" s="21"/>
    </row>
    <row r="135" spans="1:11" x14ac:dyDescent="0.2">
      <c r="A135" s="3" t="s">
        <v>0</v>
      </c>
      <c r="D135" s="231">
        <v>175.45</v>
      </c>
      <c r="E135" s="23"/>
      <c r="F135" s="232" t="s">
        <v>205</v>
      </c>
      <c r="G135" s="123"/>
      <c r="H135" s="118"/>
      <c r="I135" s="21"/>
    </row>
    <row r="136" spans="1:11" x14ac:dyDescent="0.2">
      <c r="D136" s="22"/>
      <c r="E136" s="23"/>
      <c r="F136" s="151"/>
      <c r="G136" s="123"/>
      <c r="H136" s="118"/>
      <c r="I136" s="21"/>
    </row>
    <row r="137" spans="1:11" x14ac:dyDescent="0.2">
      <c r="A137" s="1" t="s">
        <v>48</v>
      </c>
      <c r="D137" s="22"/>
      <c r="E137" s="23"/>
      <c r="F137" s="151"/>
      <c r="G137" s="123"/>
      <c r="H137" s="118"/>
      <c r="I137" s="21"/>
    </row>
    <row r="138" spans="1:11" x14ac:dyDescent="0.2">
      <c r="A138" s="8" t="s">
        <v>3</v>
      </c>
      <c r="D138" s="22"/>
      <c r="E138" s="23"/>
      <c r="F138" s="151"/>
      <c r="G138" s="123"/>
      <c r="H138" s="118"/>
      <c r="I138" s="21"/>
    </row>
    <row r="139" spans="1:11" x14ac:dyDescent="0.2">
      <c r="A139" s="3" t="s">
        <v>0</v>
      </c>
      <c r="D139" s="231">
        <v>180.8</v>
      </c>
      <c r="E139" s="23"/>
      <c r="F139" s="232" t="s">
        <v>205</v>
      </c>
      <c r="G139" s="123"/>
      <c r="H139" s="118"/>
      <c r="I139" s="21"/>
    </row>
    <row r="140" spans="1:11" x14ac:dyDescent="0.2">
      <c r="D140" s="22"/>
      <c r="E140" s="23"/>
      <c r="F140" s="151"/>
      <c r="G140" s="123"/>
      <c r="H140" s="118"/>
      <c r="I140" s="21"/>
    </row>
    <row r="141" spans="1:11" x14ac:dyDescent="0.2">
      <c r="A141" s="16" t="s">
        <v>49</v>
      </c>
      <c r="B141" s="12"/>
      <c r="C141" s="19"/>
      <c r="D141" s="108"/>
      <c r="E141" s="96"/>
      <c r="F141" s="233"/>
      <c r="G141" s="124"/>
      <c r="H141" s="119"/>
      <c r="I141" s="120"/>
      <c r="J141" s="12"/>
      <c r="K141" s="12"/>
    </row>
    <row r="142" spans="1:11" x14ac:dyDescent="0.2">
      <c r="A142" s="17" t="s">
        <v>3</v>
      </c>
      <c r="B142" s="12"/>
      <c r="C142" s="19"/>
      <c r="D142" s="108"/>
      <c r="E142" s="96"/>
      <c r="F142" s="233"/>
      <c r="G142" s="124"/>
      <c r="H142" s="119"/>
      <c r="I142" s="120"/>
      <c r="J142" s="12"/>
      <c r="K142" s="12"/>
    </row>
    <row r="143" spans="1:11" x14ac:dyDescent="0.2">
      <c r="A143" s="18" t="s">
        <v>0</v>
      </c>
      <c r="B143" s="12"/>
      <c r="C143" s="19"/>
      <c r="D143" s="231">
        <v>194.94</v>
      </c>
      <c r="E143" s="96"/>
      <c r="F143" s="232" t="s">
        <v>205</v>
      </c>
      <c r="G143" s="124"/>
      <c r="H143" s="119"/>
      <c r="I143" s="120"/>
      <c r="J143" s="12"/>
      <c r="K143" s="12"/>
    </row>
    <row r="144" spans="1:11" x14ac:dyDescent="0.2">
      <c r="A144" s="202"/>
      <c r="D144" s="22"/>
      <c r="E144" s="23"/>
      <c r="F144" s="151"/>
      <c r="G144" s="123"/>
      <c r="H144" s="118"/>
      <c r="I144" s="21"/>
    </row>
    <row r="145" spans="1:15" x14ac:dyDescent="0.2">
      <c r="A145" s="1" t="s">
        <v>50</v>
      </c>
      <c r="D145" s="22"/>
      <c r="E145" s="23"/>
      <c r="F145" s="151"/>
      <c r="G145" s="123"/>
      <c r="H145" s="118"/>
      <c r="I145" s="21"/>
    </row>
    <row r="146" spans="1:15" x14ac:dyDescent="0.2">
      <c r="A146" s="8" t="s">
        <v>3</v>
      </c>
      <c r="D146" s="22"/>
      <c r="E146" s="23"/>
      <c r="F146" s="151"/>
      <c r="G146" s="123"/>
      <c r="H146" s="118"/>
      <c r="I146" s="21"/>
    </row>
    <row r="147" spans="1:15" x14ac:dyDescent="0.2">
      <c r="A147" s="3" t="s">
        <v>0</v>
      </c>
      <c r="D147" s="231">
        <v>178.23</v>
      </c>
      <c r="E147" s="23"/>
      <c r="F147" s="232" t="s">
        <v>205</v>
      </c>
      <c r="G147" s="123"/>
      <c r="H147" s="118"/>
      <c r="I147" s="21"/>
    </row>
    <row r="148" spans="1:15" x14ac:dyDescent="0.2">
      <c r="D148" s="22"/>
      <c r="E148" s="23"/>
      <c r="F148" s="151"/>
      <c r="G148" s="123"/>
      <c r="H148" s="118"/>
      <c r="I148" s="21"/>
    </row>
    <row r="149" spans="1:15" x14ac:dyDescent="0.2">
      <c r="A149" s="1" t="s">
        <v>51</v>
      </c>
      <c r="D149" s="22"/>
      <c r="E149" s="23"/>
      <c r="F149" s="151"/>
      <c r="G149" s="123"/>
      <c r="H149" s="118"/>
      <c r="I149" s="21"/>
    </row>
    <row r="150" spans="1:15" x14ac:dyDescent="0.2">
      <c r="A150" s="8" t="s">
        <v>3</v>
      </c>
      <c r="D150" s="22"/>
      <c r="E150" s="23"/>
      <c r="F150" s="151"/>
      <c r="G150" s="123"/>
      <c r="H150" s="118"/>
      <c r="I150" s="21"/>
    </row>
    <row r="151" spans="1:15" x14ac:dyDescent="0.2">
      <c r="A151" s="3" t="s">
        <v>0</v>
      </c>
      <c r="D151" s="231">
        <v>187.58</v>
      </c>
      <c r="E151" s="23"/>
      <c r="F151" s="232" t="s">
        <v>205</v>
      </c>
      <c r="G151" s="123"/>
      <c r="H151" s="118"/>
      <c r="I151" s="21"/>
    </row>
    <row r="152" spans="1:15" x14ac:dyDescent="0.2">
      <c r="D152" s="22"/>
      <c r="E152" s="23"/>
      <c r="F152" s="151"/>
      <c r="G152" s="123"/>
      <c r="H152" s="118"/>
      <c r="I152" s="21"/>
    </row>
    <row r="153" spans="1:15" x14ac:dyDescent="0.2">
      <c r="A153" s="1" t="s">
        <v>134</v>
      </c>
      <c r="D153" s="22"/>
      <c r="E153" s="23"/>
      <c r="F153" s="151"/>
      <c r="G153" s="123"/>
      <c r="H153" s="118"/>
      <c r="I153" s="21"/>
      <c r="O153" s="3"/>
    </row>
    <row r="154" spans="1:15" x14ac:dyDescent="0.2">
      <c r="A154" s="150" t="s">
        <v>135</v>
      </c>
      <c r="B154" s="150"/>
      <c r="C154" s="150"/>
      <c r="D154" s="151"/>
      <c r="E154" s="152"/>
      <c r="F154" s="151"/>
      <c r="G154" s="123"/>
      <c r="H154" s="118"/>
      <c r="I154" s="21"/>
      <c r="O154" s="3"/>
    </row>
    <row r="155" spans="1:15" x14ac:dyDescent="0.2">
      <c r="A155" s="8" t="s">
        <v>3</v>
      </c>
      <c r="D155" s="22"/>
      <c r="E155" s="23"/>
      <c r="F155" s="151"/>
      <c r="G155" s="123"/>
      <c r="H155" s="119"/>
      <c r="I155" s="21"/>
      <c r="O155" s="3"/>
    </row>
    <row r="156" spans="1:15" x14ac:dyDescent="0.2">
      <c r="A156" s="3" t="s">
        <v>0</v>
      </c>
      <c r="D156" s="231">
        <v>179.13</v>
      </c>
      <c r="E156" s="23"/>
      <c r="F156" s="232" t="s">
        <v>205</v>
      </c>
      <c r="G156" s="124"/>
      <c r="H156" s="118"/>
      <c r="I156" s="21"/>
      <c r="O156" s="3"/>
    </row>
    <row r="157" spans="1:15" x14ac:dyDescent="0.2">
      <c r="D157" s="22"/>
      <c r="E157" s="23"/>
      <c r="F157" s="151"/>
      <c r="G157" s="123"/>
      <c r="H157" s="118"/>
      <c r="I157" s="21"/>
    </row>
    <row r="158" spans="1:15" x14ac:dyDescent="0.2">
      <c r="A158" s="1" t="s">
        <v>53</v>
      </c>
      <c r="D158" s="22"/>
      <c r="E158" s="23"/>
      <c r="F158" s="151"/>
      <c r="G158" s="123"/>
      <c r="H158" s="118"/>
      <c r="I158" s="21"/>
    </row>
    <row r="159" spans="1:15" x14ac:dyDescent="0.2">
      <c r="A159" s="8" t="s">
        <v>3</v>
      </c>
      <c r="D159" s="22"/>
      <c r="E159" s="23"/>
      <c r="F159" s="151"/>
      <c r="G159" s="123"/>
      <c r="H159" s="118"/>
      <c r="I159" s="21"/>
    </row>
    <row r="160" spans="1:15" x14ac:dyDescent="0.2">
      <c r="A160" s="3" t="s">
        <v>0</v>
      </c>
      <c r="D160" s="231">
        <v>187.53</v>
      </c>
      <c r="E160" s="23"/>
      <c r="F160" s="232" t="s">
        <v>205</v>
      </c>
      <c r="G160" s="123"/>
      <c r="H160" s="118"/>
      <c r="I160" s="21"/>
    </row>
    <row r="161" spans="1:9" x14ac:dyDescent="0.2">
      <c r="D161" s="22"/>
      <c r="E161" s="23"/>
      <c r="F161" s="151"/>
      <c r="G161" s="123"/>
      <c r="H161" s="118"/>
      <c r="I161" s="21"/>
    </row>
    <row r="162" spans="1:9" x14ac:dyDescent="0.2">
      <c r="A162" s="1" t="s">
        <v>16</v>
      </c>
      <c r="D162" s="22"/>
      <c r="E162" s="23"/>
      <c r="F162" s="151"/>
      <c r="G162" s="123"/>
      <c r="H162" s="118"/>
      <c r="I162" s="21"/>
    </row>
    <row r="163" spans="1:9" x14ac:dyDescent="0.2">
      <c r="A163" s="8" t="s">
        <v>3</v>
      </c>
      <c r="D163" s="22"/>
      <c r="E163" s="23"/>
      <c r="F163" s="151"/>
      <c r="G163" s="123"/>
      <c r="H163" s="118"/>
      <c r="I163" s="21"/>
    </row>
    <row r="164" spans="1:9" x14ac:dyDescent="0.2">
      <c r="A164" s="3" t="s">
        <v>0</v>
      </c>
      <c r="D164" s="231">
        <v>182.42</v>
      </c>
      <c r="E164" s="23"/>
      <c r="F164" s="232" t="s">
        <v>205</v>
      </c>
      <c r="G164" s="123"/>
      <c r="H164" s="118"/>
      <c r="I164" s="21"/>
    </row>
    <row r="165" spans="1:9" x14ac:dyDescent="0.2">
      <c r="D165" s="22"/>
      <c r="E165" s="23"/>
      <c r="F165" s="151"/>
      <c r="G165" s="123"/>
      <c r="H165" s="118"/>
      <c r="I165" s="21"/>
    </row>
    <row r="166" spans="1:9" x14ac:dyDescent="0.2">
      <c r="A166" s="1" t="s">
        <v>54</v>
      </c>
      <c r="D166" s="22"/>
      <c r="E166" s="23"/>
      <c r="F166" s="151"/>
      <c r="G166" s="123"/>
      <c r="H166" s="118"/>
      <c r="I166" s="21"/>
    </row>
    <row r="167" spans="1:9" x14ac:dyDescent="0.2">
      <c r="A167" s="8" t="s">
        <v>3</v>
      </c>
      <c r="D167" s="22"/>
      <c r="E167" s="23"/>
      <c r="F167" s="151"/>
      <c r="G167" s="123"/>
      <c r="H167" s="118"/>
      <c r="I167" s="21"/>
    </row>
    <row r="168" spans="1:9" x14ac:dyDescent="0.2">
      <c r="A168" s="3" t="s">
        <v>0</v>
      </c>
      <c r="D168" s="231">
        <v>186.17</v>
      </c>
      <c r="E168" s="23"/>
      <c r="F168" s="232" t="s">
        <v>205</v>
      </c>
      <c r="G168" s="123"/>
      <c r="H168" s="118"/>
      <c r="I168" s="21"/>
    </row>
    <row r="169" spans="1:9" x14ac:dyDescent="0.2">
      <c r="D169" s="22"/>
      <c r="E169" s="23"/>
      <c r="F169" s="151"/>
      <c r="G169" s="123"/>
      <c r="H169" s="118"/>
      <c r="I169" s="21"/>
    </row>
    <row r="170" spans="1:9" x14ac:dyDescent="0.2">
      <c r="A170" s="1" t="s">
        <v>55</v>
      </c>
      <c r="D170" s="22"/>
      <c r="E170" s="23"/>
      <c r="F170" s="151"/>
      <c r="G170" s="123"/>
      <c r="H170" s="118"/>
      <c r="I170" s="21"/>
    </row>
    <row r="171" spans="1:9" x14ac:dyDescent="0.2">
      <c r="A171" s="8" t="s">
        <v>3</v>
      </c>
      <c r="D171" s="22"/>
      <c r="E171" s="23"/>
      <c r="F171" s="151"/>
      <c r="G171" s="123"/>
      <c r="H171" s="118"/>
      <c r="I171" s="21"/>
    </row>
    <row r="172" spans="1:9" ht="13.5" thickBot="1" x14ac:dyDescent="0.25">
      <c r="A172" s="3" t="s">
        <v>0</v>
      </c>
      <c r="D172" s="231">
        <v>185.49</v>
      </c>
      <c r="E172" s="23"/>
      <c r="F172" s="232" t="s">
        <v>205</v>
      </c>
      <c r="G172" s="235"/>
      <c r="H172" s="118"/>
      <c r="I172" s="21"/>
    </row>
    <row r="173" spans="1:9" ht="13.5" thickTop="1" x14ac:dyDescent="0.2">
      <c r="D173" s="22"/>
      <c r="E173" s="23"/>
      <c r="F173" s="22"/>
      <c r="G173" s="51"/>
      <c r="I173" s="21"/>
    </row>
    <row r="174" spans="1:9" x14ac:dyDescent="0.2">
      <c r="A174" s="1"/>
      <c r="D174" s="22"/>
      <c r="E174" s="23"/>
      <c r="F174" s="22"/>
      <c r="G174" s="51"/>
      <c r="I174" s="21"/>
    </row>
    <row r="175" spans="1:9" x14ac:dyDescent="0.2">
      <c r="A175" s="8"/>
      <c r="D175" s="22"/>
      <c r="E175" s="23"/>
      <c r="F175" s="22"/>
      <c r="G175" s="51"/>
      <c r="I175" s="21"/>
    </row>
    <row r="176" spans="1:9" x14ac:dyDescent="0.2">
      <c r="A176" s="3"/>
      <c r="D176" s="22"/>
      <c r="E176" s="23"/>
      <c r="F176" s="22"/>
      <c r="G176" s="51"/>
      <c r="I176" s="21"/>
    </row>
    <row r="177" spans="1:9" x14ac:dyDescent="0.2">
      <c r="A177" s="3"/>
      <c r="D177" s="22"/>
      <c r="E177" s="23"/>
      <c r="F177" s="22"/>
      <c r="G177" s="51"/>
      <c r="I177" s="21"/>
    </row>
    <row r="178" spans="1:9" x14ac:dyDescent="0.2">
      <c r="A178" s="3"/>
      <c r="E178" s="23"/>
      <c r="I178" s="21"/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8"/>
  <sheetViews>
    <sheetView workbookViewId="0">
      <selection sqref="A1:XFD1048576"/>
    </sheetView>
  </sheetViews>
  <sheetFormatPr defaultRowHeight="12.75" x14ac:dyDescent="0.2"/>
  <cols>
    <col min="1" max="1" width="31.855468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67.7109375" style="6" bestFit="1" customWidth="1"/>
    <col min="8" max="8" width="64.5703125" style="51" customWidth="1"/>
    <col min="9" max="9" width="50" bestFit="1" customWidth="1"/>
  </cols>
  <sheetData>
    <row r="1" spans="1:21" ht="15.75" x14ac:dyDescent="0.25">
      <c r="A1" s="2" t="s">
        <v>169</v>
      </c>
    </row>
    <row r="2" spans="1:21" x14ac:dyDescent="0.2">
      <c r="A2" s="164">
        <v>45135</v>
      </c>
      <c r="I2" s="21"/>
    </row>
    <row r="3" spans="1:21" ht="18" x14ac:dyDescent="0.25">
      <c r="A3" s="20" t="s">
        <v>21</v>
      </c>
      <c r="I3" s="21"/>
    </row>
    <row r="4" spans="1:21" x14ac:dyDescent="0.2">
      <c r="C4" s="3"/>
      <c r="D4" s="114" t="s">
        <v>27</v>
      </c>
      <c r="E4" s="115" t="s">
        <v>27</v>
      </c>
      <c r="F4" s="114" t="s">
        <v>27</v>
      </c>
      <c r="G4" s="130" t="s">
        <v>76</v>
      </c>
      <c r="H4" s="132" t="s">
        <v>77</v>
      </c>
      <c r="I4" s="21"/>
    </row>
    <row r="5" spans="1:21" x14ac:dyDescent="0.2">
      <c r="C5" s="3"/>
      <c r="D5" s="114" t="s">
        <v>28</v>
      </c>
      <c r="E5" s="115" t="s">
        <v>28</v>
      </c>
      <c r="F5" s="114" t="s">
        <v>28</v>
      </c>
      <c r="G5" s="130" t="s">
        <v>37</v>
      </c>
      <c r="H5" s="132" t="s">
        <v>37</v>
      </c>
      <c r="I5" s="21"/>
    </row>
    <row r="6" spans="1:21" x14ac:dyDescent="0.2">
      <c r="C6" s="3"/>
      <c r="D6" s="114" t="s">
        <v>19</v>
      </c>
      <c r="E6" s="115" t="s">
        <v>22</v>
      </c>
      <c r="F6" s="114" t="s">
        <v>18</v>
      </c>
      <c r="G6" s="131"/>
      <c r="H6" s="134" t="s">
        <v>105</v>
      </c>
      <c r="I6" s="21"/>
    </row>
    <row r="7" spans="1:21" x14ac:dyDescent="0.2">
      <c r="C7" s="3"/>
      <c r="D7" s="114" t="s">
        <v>20</v>
      </c>
      <c r="E7" s="115" t="s">
        <v>25</v>
      </c>
      <c r="F7" s="114" t="s">
        <v>20</v>
      </c>
      <c r="G7" s="129" t="s">
        <v>115</v>
      </c>
      <c r="H7" s="134" t="s">
        <v>83</v>
      </c>
      <c r="I7" s="21"/>
    </row>
    <row r="8" spans="1:21" x14ac:dyDescent="0.2">
      <c r="C8" s="3"/>
      <c r="D8" s="51"/>
      <c r="E8" s="115" t="s">
        <v>21</v>
      </c>
      <c r="F8" s="51"/>
      <c r="G8" s="129" t="s">
        <v>147</v>
      </c>
      <c r="H8" s="134" t="s">
        <v>103</v>
      </c>
      <c r="I8" s="21"/>
    </row>
    <row r="9" spans="1:21" x14ac:dyDescent="0.2">
      <c r="C9" s="3"/>
      <c r="D9" s="51"/>
      <c r="E9" s="115" t="s">
        <v>21</v>
      </c>
      <c r="F9" s="51"/>
      <c r="G9" s="129" t="s">
        <v>148</v>
      </c>
      <c r="H9" s="134" t="s">
        <v>104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x14ac:dyDescent="0.2">
      <c r="A10" s="211" t="s">
        <v>2</v>
      </c>
      <c r="C10" s="3"/>
      <c r="D10" s="51"/>
      <c r="E10" s="115"/>
      <c r="F10" s="51"/>
      <c r="G10" s="218" t="s">
        <v>190</v>
      </c>
      <c r="H10" s="216" t="s">
        <v>182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15" x14ac:dyDescent="0.25">
      <c r="A11" s="192" t="s">
        <v>173</v>
      </c>
      <c r="C11" s="3"/>
      <c r="D11" s="51"/>
      <c r="E11" s="115"/>
      <c r="F11" s="51"/>
      <c r="G11" s="218" t="s">
        <v>195</v>
      </c>
      <c r="H11" s="216" t="s">
        <v>154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93" t="s">
        <v>174</v>
      </c>
      <c r="C12" s="3"/>
      <c r="D12" s="51"/>
      <c r="E12" s="115"/>
      <c r="F12" s="51"/>
      <c r="G12" s="218" t="s">
        <v>191</v>
      </c>
      <c r="H12" s="210" t="s">
        <v>183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193" t="s">
        <v>170</v>
      </c>
      <c r="C13" s="3"/>
      <c r="D13" s="51"/>
      <c r="E13" s="115"/>
      <c r="F13" s="51"/>
      <c r="G13" s="218" t="s">
        <v>192</v>
      </c>
      <c r="H13" s="217" t="s">
        <v>185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165"/>
      <c r="C14" s="3"/>
      <c r="D14" s="51"/>
      <c r="E14" s="115"/>
      <c r="F14" s="51"/>
      <c r="G14" s="218" t="s">
        <v>193</v>
      </c>
      <c r="H14" s="210" t="s">
        <v>184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165"/>
      <c r="C15" s="3"/>
      <c r="D15" s="51"/>
      <c r="E15" s="115"/>
      <c r="F15" s="51"/>
      <c r="G15" s="218" t="s">
        <v>194</v>
      </c>
      <c r="H15" s="216" t="s">
        <v>186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A16" s="165"/>
      <c r="C16" s="3"/>
      <c r="D16" s="51"/>
      <c r="E16" s="115"/>
      <c r="F16" s="51"/>
      <c r="G16" s="219" t="s">
        <v>189</v>
      </c>
      <c r="H16" s="210" t="s">
        <v>187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1" t="s">
        <v>4</v>
      </c>
      <c r="D17" s="22"/>
      <c r="E17" s="23"/>
      <c r="F17" s="22"/>
      <c r="G17" s="131"/>
      <c r="H17" s="135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8" t="s">
        <v>3</v>
      </c>
      <c r="D18" s="22"/>
      <c r="E18" s="23"/>
      <c r="F18" s="22"/>
      <c r="G18" s="207" t="s">
        <v>117</v>
      </c>
      <c r="H18" s="170" t="s">
        <v>114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x14ac:dyDescent="0.2">
      <c r="A19" s="3" t="s">
        <v>26</v>
      </c>
      <c r="D19" s="195">
        <v>4497</v>
      </c>
      <c r="E19" s="23"/>
      <c r="F19" s="195">
        <v>4497</v>
      </c>
      <c r="G19" s="207">
        <v>4497</v>
      </c>
      <c r="H19" s="171">
        <v>4636.5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spans="1:21" x14ac:dyDescent="0.2">
      <c r="A20" s="3" t="s">
        <v>0</v>
      </c>
      <c r="D20" s="195">
        <v>313.55</v>
      </c>
      <c r="E20" s="147">
        <f>D19/D20</f>
        <v>14.342210173815978</v>
      </c>
      <c r="F20" s="195">
        <v>313.55</v>
      </c>
      <c r="G20" s="207">
        <v>313.55</v>
      </c>
      <c r="H20" s="207" t="s">
        <v>125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1" x14ac:dyDescent="0.2">
      <c r="A21" s="197" t="s">
        <v>171</v>
      </c>
      <c r="D21" s="22"/>
      <c r="E21" s="23"/>
      <c r="F21" s="22"/>
      <c r="G21" s="123"/>
      <c r="H21" s="208">
        <v>313.55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21" x14ac:dyDescent="0.2">
      <c r="D22" s="22"/>
      <c r="E22" s="23"/>
      <c r="F22" s="22"/>
      <c r="G22" s="122"/>
      <c r="H22" s="136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x14ac:dyDescent="0.2">
      <c r="A23" s="8" t="s">
        <v>1</v>
      </c>
      <c r="D23" s="22"/>
      <c r="E23" s="23"/>
      <c r="F23" s="22"/>
      <c r="G23" s="207" t="s">
        <v>118</v>
      </c>
      <c r="H23" s="207" t="s">
        <v>118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1" x14ac:dyDescent="0.2">
      <c r="A24" s="3" t="s">
        <v>0</v>
      </c>
      <c r="D24" s="199">
        <v>512.27</v>
      </c>
      <c r="E24" s="111" t="s">
        <v>21</v>
      </c>
      <c r="F24" s="199">
        <v>512.27</v>
      </c>
      <c r="G24" s="221">
        <v>512.27</v>
      </c>
      <c r="H24" s="206">
        <v>512.27</v>
      </c>
      <c r="I24" s="21"/>
    </row>
    <row r="25" spans="1:21" x14ac:dyDescent="0.2">
      <c r="A25" s="3"/>
      <c r="D25" s="99"/>
      <c r="E25" s="23"/>
      <c r="F25" s="99"/>
      <c r="G25" s="125"/>
      <c r="H25" s="135"/>
      <c r="I25" s="21"/>
    </row>
    <row r="26" spans="1:21" x14ac:dyDescent="0.2">
      <c r="A26" s="8" t="s">
        <v>31</v>
      </c>
      <c r="D26" s="22"/>
      <c r="E26" s="23"/>
      <c r="F26" s="22"/>
      <c r="G26" s="207" t="s">
        <v>111</v>
      </c>
      <c r="H26" s="207" t="s">
        <v>111</v>
      </c>
      <c r="I26" s="21"/>
    </row>
    <row r="27" spans="1:21" x14ac:dyDescent="0.2">
      <c r="A27" s="3" t="s">
        <v>0</v>
      </c>
      <c r="D27" s="194">
        <v>648.27</v>
      </c>
      <c r="E27" s="23"/>
      <c r="F27" s="194">
        <v>648.27</v>
      </c>
      <c r="G27" s="162">
        <v>648.27</v>
      </c>
      <c r="H27" s="209">
        <v>648.27</v>
      </c>
      <c r="I27" s="21"/>
    </row>
    <row r="28" spans="1:21" x14ac:dyDescent="0.2">
      <c r="A28" s="3"/>
      <c r="D28" s="22"/>
      <c r="E28" s="23"/>
      <c r="F28" s="22"/>
      <c r="G28" s="122"/>
      <c r="H28" s="136"/>
      <c r="I28" s="21"/>
    </row>
    <row r="29" spans="1:21" x14ac:dyDescent="0.2">
      <c r="A29" s="7" t="s">
        <v>5</v>
      </c>
      <c r="D29" s="22"/>
      <c r="E29" s="23"/>
      <c r="F29" s="22"/>
      <c r="G29" s="122"/>
      <c r="H29" s="136"/>
      <c r="I29" s="21"/>
    </row>
    <row r="30" spans="1:21" x14ac:dyDescent="0.2">
      <c r="A30" s="8" t="s">
        <v>3</v>
      </c>
      <c r="D30" s="22"/>
      <c r="E30" s="23"/>
      <c r="F30" s="22"/>
      <c r="G30" s="207" t="s">
        <v>102</v>
      </c>
      <c r="H30" s="175" t="s">
        <v>126</v>
      </c>
      <c r="I30" s="21"/>
    </row>
    <row r="31" spans="1:21" x14ac:dyDescent="0.2">
      <c r="A31" s="3" t="s">
        <v>0</v>
      </c>
      <c r="D31" s="195">
        <v>285.7</v>
      </c>
      <c r="E31" s="23" t="s">
        <v>21</v>
      </c>
      <c r="F31" s="195">
        <v>285.7</v>
      </c>
      <c r="G31" s="37">
        <v>285.7</v>
      </c>
      <c r="H31" s="171">
        <v>309.10000000000002</v>
      </c>
      <c r="I31" s="21"/>
    </row>
    <row r="32" spans="1:21" x14ac:dyDescent="0.2">
      <c r="A32" s="197" t="s">
        <v>171</v>
      </c>
      <c r="B32" s="21"/>
      <c r="C32" s="21"/>
      <c r="D32" s="22"/>
      <c r="E32" s="23"/>
      <c r="F32" s="22"/>
      <c r="G32" s="122"/>
      <c r="H32" s="136"/>
      <c r="I32" s="21"/>
      <c r="J32" s="21"/>
    </row>
    <row r="33" spans="1:20" x14ac:dyDescent="0.2">
      <c r="A33" s="8" t="s">
        <v>1</v>
      </c>
      <c r="D33" s="22"/>
      <c r="E33" s="23"/>
      <c r="F33" s="22"/>
      <c r="G33" s="207" t="s">
        <v>119</v>
      </c>
      <c r="H33" s="207" t="s">
        <v>119</v>
      </c>
      <c r="I33" s="21"/>
    </row>
    <row r="34" spans="1:20" x14ac:dyDescent="0.2">
      <c r="A34" s="3" t="s">
        <v>0</v>
      </c>
      <c r="D34" s="199">
        <v>508.59</v>
      </c>
      <c r="E34" s="111" t="s">
        <v>21</v>
      </c>
      <c r="F34" s="199">
        <v>508.59</v>
      </c>
      <c r="G34" s="37">
        <v>508.59</v>
      </c>
      <c r="H34" s="209">
        <v>508.59</v>
      </c>
      <c r="I34" s="21"/>
    </row>
    <row r="35" spans="1:20" x14ac:dyDescent="0.2">
      <c r="A35" s="3"/>
      <c r="D35" s="22"/>
      <c r="E35" s="23"/>
      <c r="F35" s="22"/>
      <c r="G35" s="122"/>
      <c r="H35" s="136"/>
      <c r="I35" s="21"/>
    </row>
    <row r="36" spans="1:20" x14ac:dyDescent="0.2">
      <c r="A36" s="8" t="s">
        <v>31</v>
      </c>
      <c r="D36" s="22"/>
      <c r="E36" s="23"/>
      <c r="F36" s="22"/>
      <c r="G36" s="207" t="s">
        <v>158</v>
      </c>
      <c r="H36" s="173" t="s">
        <v>113</v>
      </c>
      <c r="I36" s="21"/>
      <c r="J36" s="5"/>
    </row>
    <row r="37" spans="1:20" x14ac:dyDescent="0.2">
      <c r="A37" s="3" t="s">
        <v>0</v>
      </c>
      <c r="D37" s="196">
        <v>508.59</v>
      </c>
      <c r="E37" s="111" t="s">
        <v>21</v>
      </c>
      <c r="F37" s="196">
        <v>508.59</v>
      </c>
      <c r="G37" s="37">
        <v>508.59</v>
      </c>
      <c r="H37" s="174">
        <v>572.86</v>
      </c>
      <c r="I37" s="21"/>
      <c r="T37" s="3"/>
    </row>
    <row r="38" spans="1:20" x14ac:dyDescent="0.2">
      <c r="A38" s="21"/>
      <c r="B38" s="21"/>
      <c r="C38" s="21"/>
      <c r="D38" s="22"/>
      <c r="E38" s="23"/>
      <c r="F38" s="22"/>
      <c r="G38" s="122"/>
      <c r="H38" s="136"/>
      <c r="I38" s="21" t="s">
        <v>21</v>
      </c>
      <c r="J38" s="21"/>
    </row>
    <row r="39" spans="1:20" x14ac:dyDescent="0.2">
      <c r="A39" s="7" t="s">
        <v>6</v>
      </c>
      <c r="D39" s="22"/>
      <c r="E39" s="23"/>
      <c r="F39" s="22"/>
      <c r="G39" s="122"/>
      <c r="H39" s="136"/>
      <c r="I39" s="21"/>
    </row>
    <row r="40" spans="1:20" x14ac:dyDescent="0.2">
      <c r="A40" s="8" t="s">
        <v>3</v>
      </c>
      <c r="D40" s="22"/>
      <c r="E40" s="23"/>
      <c r="F40" s="22"/>
      <c r="G40" s="207" t="s">
        <v>120</v>
      </c>
      <c r="H40" s="170" t="s">
        <v>114</v>
      </c>
      <c r="I40" s="21"/>
    </row>
    <row r="41" spans="1:20" x14ac:dyDescent="0.2">
      <c r="A41" s="3" t="s">
        <v>24</v>
      </c>
      <c r="D41" s="195">
        <v>4177.5</v>
      </c>
      <c r="E41" s="23"/>
      <c r="F41" s="40">
        <v>8862.9500000000007</v>
      </c>
      <c r="G41" s="222">
        <v>4177.5</v>
      </c>
      <c r="H41" s="171">
        <v>4636.5</v>
      </c>
      <c r="I41" s="21"/>
    </row>
    <row r="42" spans="1:20" x14ac:dyDescent="0.2">
      <c r="A42" s="3" t="s">
        <v>0</v>
      </c>
      <c r="D42" s="195">
        <v>326.7</v>
      </c>
      <c r="E42" s="147">
        <f>D41/D42</f>
        <v>12.786960514233241</v>
      </c>
      <c r="F42" s="40">
        <v>702.65</v>
      </c>
      <c r="G42" s="222">
        <v>326.7</v>
      </c>
      <c r="H42" s="212" t="s">
        <v>127</v>
      </c>
      <c r="I42" s="21"/>
    </row>
    <row r="43" spans="1:20" x14ac:dyDescent="0.2">
      <c r="A43" s="3"/>
      <c r="D43" s="22"/>
      <c r="E43" s="23"/>
      <c r="F43" s="22"/>
      <c r="G43" s="126"/>
      <c r="H43" s="213">
        <v>326.7</v>
      </c>
      <c r="I43" s="21"/>
    </row>
    <row r="44" spans="1:20" x14ac:dyDescent="0.2">
      <c r="D44" s="22"/>
      <c r="E44" s="23"/>
      <c r="F44" s="22"/>
      <c r="G44" s="122"/>
      <c r="H44" s="136"/>
      <c r="I44" s="21"/>
    </row>
    <row r="45" spans="1:20" x14ac:dyDescent="0.2">
      <c r="A45" s="8" t="s">
        <v>1</v>
      </c>
      <c r="D45" s="22"/>
      <c r="E45" s="23"/>
      <c r="F45" s="22"/>
      <c r="G45" s="207" t="s">
        <v>128</v>
      </c>
      <c r="H45" s="207" t="s">
        <v>128</v>
      </c>
      <c r="I45" s="21"/>
    </row>
    <row r="46" spans="1:20" x14ac:dyDescent="0.2">
      <c r="A46" s="3" t="s">
        <v>0</v>
      </c>
      <c r="D46" s="199">
        <v>510.1</v>
      </c>
      <c r="E46" s="111" t="s">
        <v>21</v>
      </c>
      <c r="F46" s="199">
        <v>510.1</v>
      </c>
      <c r="G46" s="221">
        <v>510.1</v>
      </c>
      <c r="H46" s="209">
        <v>510.1</v>
      </c>
      <c r="I46" s="21"/>
    </row>
    <row r="47" spans="1:20" s="21" customFormat="1" x14ac:dyDescent="0.2">
      <c r="A47" s="27"/>
      <c r="D47" s="108"/>
      <c r="E47" s="111"/>
      <c r="F47" s="108"/>
      <c r="G47" s="124"/>
      <c r="H47" s="140"/>
    </row>
    <row r="48" spans="1:20" s="21" customFormat="1" x14ac:dyDescent="0.2">
      <c r="A48" s="28" t="s">
        <v>175</v>
      </c>
      <c r="D48" s="199">
        <v>568.65</v>
      </c>
      <c r="E48" s="21" t="s">
        <v>177</v>
      </c>
      <c r="F48" s="199">
        <v>823.7</v>
      </c>
      <c r="G48" s="207" t="s">
        <v>196</v>
      </c>
      <c r="H48" s="207" t="s">
        <v>196</v>
      </c>
    </row>
    <row r="49" spans="1:13" s="21" customFormat="1" x14ac:dyDescent="0.2">
      <c r="A49" s="3" t="s">
        <v>0</v>
      </c>
      <c r="D49" s="108"/>
      <c r="E49" s="111" t="s">
        <v>176</v>
      </c>
      <c r="F49" s="199">
        <v>568.65</v>
      </c>
      <c r="G49" s="221" t="s">
        <v>197</v>
      </c>
      <c r="H49" s="221" t="s">
        <v>197</v>
      </c>
    </row>
    <row r="50" spans="1:13" x14ac:dyDescent="0.2">
      <c r="D50" s="108"/>
      <c r="E50" s="111"/>
      <c r="F50" s="108"/>
      <c r="G50" s="124"/>
      <c r="H50" s="139"/>
      <c r="I50" s="21"/>
    </row>
    <row r="51" spans="1:13" ht="25.5" x14ac:dyDescent="0.2">
      <c r="A51" s="146" t="s">
        <v>133</v>
      </c>
      <c r="B51" s="21"/>
      <c r="C51" s="21"/>
      <c r="D51" s="22"/>
      <c r="E51" s="23"/>
      <c r="F51" s="22"/>
      <c r="G51" s="207" t="s">
        <v>151</v>
      </c>
      <c r="H51" s="207" t="s">
        <v>157</v>
      </c>
      <c r="I51" s="21"/>
    </row>
    <row r="52" spans="1:13" x14ac:dyDescent="0.2">
      <c r="A52" s="27" t="s">
        <v>0</v>
      </c>
      <c r="B52" s="21"/>
      <c r="C52" s="21"/>
      <c r="D52" s="199">
        <v>806.6</v>
      </c>
      <c r="E52" s="23"/>
      <c r="F52" s="199">
        <v>806.6</v>
      </c>
      <c r="G52" s="223">
        <v>806.6</v>
      </c>
      <c r="H52" s="209">
        <v>806.6</v>
      </c>
      <c r="I52" s="21"/>
    </row>
    <row r="53" spans="1:13" ht="13.5" customHeight="1" x14ac:dyDescent="0.2">
      <c r="A53" s="27"/>
      <c r="B53" s="21"/>
      <c r="C53" s="21"/>
      <c r="D53" s="108"/>
      <c r="E53" s="23"/>
      <c r="F53" s="99"/>
      <c r="G53" s="125"/>
      <c r="H53" s="139"/>
      <c r="I53" s="21"/>
    </row>
    <row r="54" spans="1:13" x14ac:dyDescent="0.2">
      <c r="D54" s="22"/>
      <c r="E54" s="23"/>
      <c r="F54" s="99"/>
      <c r="G54" s="125"/>
      <c r="H54" s="139"/>
      <c r="I54" s="21"/>
    </row>
    <row r="55" spans="1:13" x14ac:dyDescent="0.2">
      <c r="A55" s="7" t="s">
        <v>7</v>
      </c>
      <c r="D55" s="22"/>
      <c r="E55" s="23"/>
      <c r="F55" s="22"/>
      <c r="G55" s="122"/>
      <c r="H55" s="136"/>
      <c r="I55" s="21"/>
      <c r="M55" s="1"/>
    </row>
    <row r="56" spans="1:13" x14ac:dyDescent="0.2">
      <c r="A56" s="8" t="s">
        <v>3</v>
      </c>
      <c r="D56" s="22"/>
      <c r="E56" s="23"/>
      <c r="F56" s="22"/>
      <c r="G56" s="207" t="s">
        <v>121</v>
      </c>
      <c r="H56" s="170" t="s">
        <v>114</v>
      </c>
      <c r="I56" s="21"/>
    </row>
    <row r="57" spans="1:13" x14ac:dyDescent="0.2">
      <c r="A57" s="3" t="s">
        <v>24</v>
      </c>
      <c r="D57" s="195">
        <v>4418.8100000000004</v>
      </c>
      <c r="E57" s="23"/>
      <c r="F57" s="195">
        <v>4418.8100000000004</v>
      </c>
      <c r="G57" s="207">
        <v>4418.8100000000004</v>
      </c>
      <c r="H57" s="171">
        <v>4636.5</v>
      </c>
      <c r="I57" s="21"/>
    </row>
    <row r="58" spans="1:13" ht="25.5" x14ac:dyDescent="0.2">
      <c r="A58" s="205" t="s">
        <v>181</v>
      </c>
      <c r="D58" s="195">
        <v>294.58999999999997</v>
      </c>
      <c r="E58" s="147">
        <f>D57/D58</f>
        <v>14.999864218065788</v>
      </c>
      <c r="F58" s="195">
        <v>294.58999999999997</v>
      </c>
      <c r="G58" s="221" t="s">
        <v>198</v>
      </c>
      <c r="H58" s="175" t="s">
        <v>126</v>
      </c>
      <c r="I58" s="21"/>
    </row>
    <row r="59" spans="1:13" x14ac:dyDescent="0.2">
      <c r="A59" s="198"/>
      <c r="D59" s="22"/>
      <c r="E59" s="23"/>
      <c r="F59" s="22"/>
      <c r="G59" s="223">
        <v>294.58999999999997</v>
      </c>
      <c r="H59" s="171">
        <v>309.10000000000002</v>
      </c>
      <c r="I59" s="21"/>
    </row>
    <row r="60" spans="1:13" x14ac:dyDescent="0.2">
      <c r="D60" s="22"/>
      <c r="E60" s="23"/>
      <c r="F60" s="22"/>
      <c r="G60" s="122"/>
      <c r="H60" s="136"/>
      <c r="I60" s="21"/>
    </row>
    <row r="61" spans="1:13" x14ac:dyDescent="0.2">
      <c r="A61" s="8" t="s">
        <v>1</v>
      </c>
      <c r="D61" s="22"/>
      <c r="E61" s="23"/>
      <c r="F61" s="22"/>
      <c r="G61" s="207" t="s">
        <v>108</v>
      </c>
      <c r="H61" s="207" t="s">
        <v>108</v>
      </c>
      <c r="I61" s="21"/>
    </row>
    <row r="62" spans="1:13" x14ac:dyDescent="0.2">
      <c r="A62" s="3" t="s">
        <v>0</v>
      </c>
      <c r="D62" s="199">
        <v>513.19000000000005</v>
      </c>
      <c r="E62" s="23"/>
      <c r="F62" s="199">
        <v>513.19000000000005</v>
      </c>
      <c r="G62" s="223">
        <v>513.19000000000005</v>
      </c>
      <c r="H62" s="209">
        <v>513.19000000000005</v>
      </c>
      <c r="I62" s="21"/>
    </row>
    <row r="63" spans="1:13" s="21" customFormat="1" x14ac:dyDescent="0.2">
      <c r="A63" s="27"/>
      <c r="E63" s="23"/>
      <c r="F63" s="99"/>
      <c r="G63" s="125"/>
      <c r="H63" s="140"/>
    </row>
    <row r="64" spans="1:13" x14ac:dyDescent="0.2">
      <c r="A64" s="8" t="s">
        <v>31</v>
      </c>
      <c r="D64" s="199">
        <v>728.35</v>
      </c>
      <c r="E64" s="23"/>
      <c r="F64" s="199">
        <v>728.35</v>
      </c>
      <c r="G64" s="207" t="s">
        <v>112</v>
      </c>
      <c r="H64" s="212" t="s">
        <v>112</v>
      </c>
      <c r="I64" s="21"/>
    </row>
    <row r="65" spans="1:9" x14ac:dyDescent="0.2">
      <c r="A65" s="3" t="s">
        <v>0</v>
      </c>
      <c r="D65" s="22"/>
      <c r="E65" s="23"/>
      <c r="F65" s="99"/>
      <c r="G65" s="223">
        <v>728.35</v>
      </c>
      <c r="H65" s="214">
        <v>728.35</v>
      </c>
      <c r="I65" s="21"/>
    </row>
    <row r="66" spans="1:9" x14ac:dyDescent="0.2">
      <c r="A66" s="3"/>
      <c r="D66" s="22"/>
      <c r="E66" s="23"/>
      <c r="F66" s="22"/>
      <c r="G66" s="125"/>
      <c r="H66" s="139"/>
      <c r="I66" s="21"/>
    </row>
    <row r="67" spans="1:9" x14ac:dyDescent="0.2">
      <c r="A67" s="7" t="s">
        <v>56</v>
      </c>
      <c r="D67" s="22"/>
      <c r="E67" s="23"/>
      <c r="F67" s="22"/>
      <c r="G67" s="122"/>
      <c r="H67" s="136"/>
      <c r="I67" s="21"/>
    </row>
    <row r="68" spans="1:9" x14ac:dyDescent="0.2">
      <c r="A68" s="8" t="s">
        <v>3</v>
      </c>
      <c r="D68" s="22"/>
      <c r="E68" s="23"/>
      <c r="F68" s="22"/>
      <c r="G68" s="207" t="s">
        <v>122</v>
      </c>
      <c r="H68" s="175" t="s">
        <v>114</v>
      </c>
      <c r="I68" s="21"/>
    </row>
    <row r="69" spans="1:9" x14ac:dyDescent="0.2">
      <c r="A69" s="39" t="s">
        <v>24</v>
      </c>
      <c r="D69" s="195">
        <v>4406.13</v>
      </c>
      <c r="E69" s="23"/>
      <c r="F69" s="40">
        <v>9347.93</v>
      </c>
      <c r="G69" s="207">
        <v>4406.13</v>
      </c>
      <c r="H69" s="173">
        <v>4636.5</v>
      </c>
      <c r="I69" s="21"/>
    </row>
    <row r="70" spans="1:9" x14ac:dyDescent="0.2">
      <c r="A70" s="3" t="s">
        <v>0</v>
      </c>
      <c r="D70" s="195">
        <v>341.22</v>
      </c>
      <c r="E70" s="147">
        <f>D69/D70</f>
        <v>12.912871461227359</v>
      </c>
      <c r="F70" s="40">
        <v>733.86</v>
      </c>
      <c r="G70" s="207">
        <v>341.22</v>
      </c>
      <c r="H70" s="212" t="s">
        <v>129</v>
      </c>
      <c r="I70" s="21"/>
    </row>
    <row r="71" spans="1:9" x14ac:dyDescent="0.2">
      <c r="A71" s="3"/>
      <c r="D71" s="22"/>
      <c r="E71" s="23"/>
      <c r="F71" s="22"/>
      <c r="G71" s="122"/>
      <c r="H71" s="213">
        <v>341.22</v>
      </c>
      <c r="I71" s="21"/>
    </row>
    <row r="72" spans="1:9" x14ac:dyDescent="0.2">
      <c r="A72" s="3"/>
      <c r="D72" s="22"/>
      <c r="E72" s="23"/>
      <c r="F72" s="22"/>
      <c r="G72" s="122"/>
      <c r="H72" s="136"/>
      <c r="I72" s="21"/>
    </row>
    <row r="73" spans="1:9" x14ac:dyDescent="0.2">
      <c r="A73" s="8" t="s">
        <v>1</v>
      </c>
      <c r="D73" s="22"/>
      <c r="E73" s="23"/>
      <c r="F73" s="22"/>
      <c r="G73" s="207" t="s">
        <v>144</v>
      </c>
      <c r="H73" s="212" t="s">
        <v>109</v>
      </c>
      <c r="I73" s="21"/>
    </row>
    <row r="74" spans="1:9" x14ac:dyDescent="0.2">
      <c r="A74" s="3" t="s">
        <v>0</v>
      </c>
      <c r="D74" s="201">
        <v>516.66999999999996</v>
      </c>
      <c r="E74" s="116"/>
      <c r="F74" s="80">
        <v>784.94</v>
      </c>
      <c r="G74" s="37">
        <v>516.66999999999996</v>
      </c>
      <c r="H74" s="209">
        <v>516.66999999999996</v>
      </c>
      <c r="I74" s="21"/>
    </row>
    <row r="75" spans="1:9" ht="13.9" customHeight="1" x14ac:dyDescent="0.2">
      <c r="D75" s="99"/>
      <c r="E75" s="23"/>
      <c r="F75" s="99"/>
      <c r="G75" s="122"/>
      <c r="H75" s="139"/>
      <c r="I75" s="21"/>
    </row>
    <row r="76" spans="1:9" x14ac:dyDescent="0.2">
      <c r="A76" s="28" t="s">
        <v>32</v>
      </c>
      <c r="B76" s="21"/>
      <c r="C76" s="21"/>
      <c r="D76" s="22"/>
      <c r="E76" s="23"/>
      <c r="F76" s="22"/>
      <c r="G76" s="207" t="s">
        <v>130</v>
      </c>
      <c r="H76" s="207" t="s">
        <v>130</v>
      </c>
      <c r="I76" s="21"/>
    </row>
    <row r="77" spans="1:9" x14ac:dyDescent="0.2">
      <c r="A77" s="27" t="s">
        <v>0</v>
      </c>
      <c r="B77" s="21"/>
      <c r="C77" s="21"/>
      <c r="D77" s="199">
        <v>750.75</v>
      </c>
      <c r="E77" s="23" t="s">
        <v>21</v>
      </c>
      <c r="F77" s="199">
        <v>750.75</v>
      </c>
      <c r="G77" s="223">
        <v>750.75</v>
      </c>
      <c r="H77" s="209">
        <v>750.75</v>
      </c>
      <c r="I77" s="21"/>
    </row>
    <row r="78" spans="1:9" s="21" customFormat="1" x14ac:dyDescent="0.2">
      <c r="A78" s="27"/>
      <c r="D78" s="108"/>
      <c r="E78" s="23"/>
      <c r="F78" s="108"/>
      <c r="G78" s="158"/>
      <c r="H78" s="140"/>
    </row>
    <row r="79" spans="1:9" s="21" customFormat="1" x14ac:dyDescent="0.2">
      <c r="A79" s="28" t="s">
        <v>172</v>
      </c>
      <c r="D79" s="108"/>
      <c r="E79" s="23"/>
      <c r="F79" s="108"/>
      <c r="G79" s="158"/>
      <c r="H79" s="140"/>
    </row>
    <row r="80" spans="1:9" s="21" customFormat="1" x14ac:dyDescent="0.2">
      <c r="A80" s="27" t="s">
        <v>0</v>
      </c>
      <c r="D80" s="199">
        <v>1019.2</v>
      </c>
      <c r="E80" s="23"/>
      <c r="F80" s="199">
        <v>1019.2</v>
      </c>
      <c r="G80" s="207" t="s">
        <v>188</v>
      </c>
      <c r="H80" s="207" t="s">
        <v>188</v>
      </c>
    </row>
    <row r="81" spans="1:22" x14ac:dyDescent="0.2">
      <c r="A81" s="8"/>
      <c r="D81" s="108"/>
      <c r="E81" s="23"/>
      <c r="F81" s="99"/>
      <c r="G81" s="209">
        <v>1019.25</v>
      </c>
      <c r="H81" s="209">
        <v>1019.25</v>
      </c>
      <c r="I81" s="21"/>
    </row>
    <row r="82" spans="1:22" x14ac:dyDescent="0.2">
      <c r="A82" s="1" t="s">
        <v>8</v>
      </c>
      <c r="D82" s="22"/>
      <c r="E82" s="23"/>
      <c r="F82" s="22"/>
      <c r="G82" s="122"/>
      <c r="H82" s="136"/>
      <c r="I82" s="21"/>
    </row>
    <row r="83" spans="1:22" x14ac:dyDescent="0.2">
      <c r="A83" s="8" t="s">
        <v>3</v>
      </c>
      <c r="D83" s="22"/>
      <c r="E83" s="23"/>
      <c r="F83" s="22"/>
      <c r="G83" s="207" t="s">
        <v>123</v>
      </c>
      <c r="H83" s="176" t="s">
        <v>114</v>
      </c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</row>
    <row r="84" spans="1:22" x14ac:dyDescent="0.2">
      <c r="A84" s="3" t="s">
        <v>24</v>
      </c>
      <c r="D84" s="195">
        <v>4420</v>
      </c>
      <c r="E84" s="23"/>
      <c r="F84" s="195">
        <v>4420</v>
      </c>
      <c r="G84" s="224">
        <v>4420</v>
      </c>
      <c r="H84" s="177">
        <v>4636.5</v>
      </c>
      <c r="I84" s="21"/>
    </row>
    <row r="85" spans="1:22" x14ac:dyDescent="0.2">
      <c r="A85" s="3" t="s">
        <v>0</v>
      </c>
      <c r="D85" s="195">
        <v>305</v>
      </c>
      <c r="E85" s="147">
        <f>D84/D85</f>
        <v>14.491803278688524</v>
      </c>
      <c r="F85" s="195">
        <v>305</v>
      </c>
      <c r="G85" s="207">
        <v>305</v>
      </c>
      <c r="H85" s="175" t="s">
        <v>126</v>
      </c>
      <c r="I85" s="21"/>
    </row>
    <row r="86" spans="1:22" x14ac:dyDescent="0.2">
      <c r="A86" s="197" t="s">
        <v>171</v>
      </c>
      <c r="D86" s="22"/>
      <c r="E86" s="23"/>
      <c r="F86" s="22"/>
      <c r="G86" s="127"/>
      <c r="H86" s="171">
        <v>309.10000000000002</v>
      </c>
      <c r="I86" s="21"/>
    </row>
    <row r="87" spans="1:22" x14ac:dyDescent="0.2">
      <c r="D87" s="22"/>
      <c r="E87" s="23"/>
      <c r="F87" s="22"/>
      <c r="G87" s="122"/>
      <c r="H87" s="136"/>
      <c r="I87" s="21"/>
    </row>
    <row r="88" spans="1:22" ht="12.75" customHeight="1" x14ac:dyDescent="0.2">
      <c r="A88" s="8" t="s">
        <v>1</v>
      </c>
      <c r="D88" s="22"/>
      <c r="E88" s="23"/>
      <c r="F88" s="22"/>
      <c r="G88" s="207" t="s">
        <v>145</v>
      </c>
      <c r="H88" s="207" t="s">
        <v>145</v>
      </c>
      <c r="I88" s="21"/>
    </row>
    <row r="89" spans="1:22" x14ac:dyDescent="0.2">
      <c r="A89" s="3" t="s">
        <v>0</v>
      </c>
      <c r="D89" s="199">
        <v>503</v>
      </c>
      <c r="E89" s="23"/>
      <c r="F89" s="199">
        <v>503</v>
      </c>
      <c r="G89" s="223">
        <v>503</v>
      </c>
      <c r="H89" s="209">
        <v>503</v>
      </c>
      <c r="I89" s="21"/>
    </row>
    <row r="90" spans="1:22" x14ac:dyDescent="0.2">
      <c r="D90" s="22"/>
      <c r="E90" s="23"/>
      <c r="F90" s="99"/>
      <c r="G90" s="125"/>
      <c r="H90" s="139"/>
      <c r="I90" s="21"/>
    </row>
    <row r="91" spans="1:22" ht="12.75" customHeight="1" x14ac:dyDescent="0.2">
      <c r="A91" s="8" t="s">
        <v>31</v>
      </c>
      <c r="D91" s="22"/>
      <c r="E91" s="23"/>
      <c r="F91" s="22"/>
      <c r="G91" s="207" t="s">
        <v>152</v>
      </c>
      <c r="H91" s="173" t="s">
        <v>113</v>
      </c>
      <c r="I91" s="21"/>
    </row>
    <row r="92" spans="1:22" x14ac:dyDescent="0.2">
      <c r="A92" s="3" t="s">
        <v>0</v>
      </c>
      <c r="D92" s="199">
        <v>503</v>
      </c>
      <c r="E92" s="23"/>
      <c r="F92" s="199">
        <v>503</v>
      </c>
      <c r="G92" s="223">
        <v>503</v>
      </c>
      <c r="H92" s="174">
        <v>572.86</v>
      </c>
      <c r="I92" s="21"/>
    </row>
    <row r="93" spans="1:22" x14ac:dyDescent="0.2">
      <c r="D93" s="22"/>
      <c r="E93" s="23"/>
      <c r="F93" s="99"/>
      <c r="G93" s="125"/>
      <c r="H93" s="136"/>
      <c r="I93" s="21"/>
    </row>
    <row r="94" spans="1:22" x14ac:dyDescent="0.2">
      <c r="A94" s="1" t="s">
        <v>9</v>
      </c>
      <c r="D94" s="22"/>
      <c r="E94" s="23"/>
      <c r="F94" s="22"/>
      <c r="G94" s="125"/>
      <c r="H94" s="136"/>
      <c r="I94" s="21"/>
    </row>
    <row r="95" spans="1:22" x14ac:dyDescent="0.2">
      <c r="A95" s="8" t="s">
        <v>3</v>
      </c>
      <c r="D95" s="22"/>
      <c r="E95" s="23"/>
      <c r="F95" s="22"/>
      <c r="G95" s="207" t="s">
        <v>124</v>
      </c>
      <c r="H95" s="176" t="s">
        <v>114</v>
      </c>
      <c r="I95" s="21"/>
    </row>
    <row r="96" spans="1:22" x14ac:dyDescent="0.2">
      <c r="A96" s="3" t="s">
        <v>24</v>
      </c>
      <c r="D96" s="195">
        <v>4193.75</v>
      </c>
      <c r="E96" s="23"/>
      <c r="F96" s="40">
        <v>7559.85</v>
      </c>
      <c r="G96" s="222">
        <v>4193.75</v>
      </c>
      <c r="H96" s="177">
        <v>4636.5</v>
      </c>
      <c r="I96" s="21"/>
    </row>
    <row r="97" spans="1:9" x14ac:dyDescent="0.2">
      <c r="A97" s="3" t="s">
        <v>0</v>
      </c>
      <c r="D97" s="200">
        <v>277.39999999999998</v>
      </c>
      <c r="E97" s="147">
        <f>D96/D97</f>
        <v>15.118060562364818</v>
      </c>
      <c r="F97" s="40">
        <v>503.6</v>
      </c>
      <c r="G97" s="225" t="s">
        <v>101</v>
      </c>
      <c r="H97" s="175" t="s">
        <v>126</v>
      </c>
      <c r="I97" s="21"/>
    </row>
    <row r="98" spans="1:9" x14ac:dyDescent="0.2">
      <c r="A98" s="3"/>
      <c r="D98" s="22"/>
      <c r="E98" s="23"/>
      <c r="F98" s="22"/>
      <c r="G98" s="226">
        <v>296.08999999999997</v>
      </c>
      <c r="H98" s="171">
        <v>309.10000000000002</v>
      </c>
      <c r="I98" s="21"/>
    </row>
    <row r="99" spans="1:9" x14ac:dyDescent="0.2">
      <c r="A99" s="3"/>
      <c r="D99" s="22"/>
      <c r="E99" s="23"/>
      <c r="F99" s="22"/>
      <c r="G99" s="122"/>
      <c r="H99" s="136"/>
      <c r="I99" s="21"/>
    </row>
    <row r="100" spans="1:9" x14ac:dyDescent="0.2">
      <c r="D100" s="22"/>
      <c r="E100" s="23"/>
      <c r="F100" s="22"/>
      <c r="G100" s="122"/>
      <c r="H100" s="136"/>
      <c r="I100" s="21"/>
    </row>
    <row r="101" spans="1:9" x14ac:dyDescent="0.2">
      <c r="A101" s="8" t="s">
        <v>1</v>
      </c>
      <c r="D101" s="22"/>
      <c r="E101" s="23"/>
      <c r="F101" s="22"/>
      <c r="G101" s="207" t="s">
        <v>199</v>
      </c>
      <c r="H101" s="212" t="s">
        <v>110</v>
      </c>
      <c r="I101" s="21"/>
    </row>
    <row r="102" spans="1:9" x14ac:dyDescent="0.2">
      <c r="A102" s="3" t="s">
        <v>0</v>
      </c>
      <c r="D102" s="199">
        <v>480.59</v>
      </c>
      <c r="E102" s="23"/>
      <c r="F102" s="80">
        <v>697.84</v>
      </c>
      <c r="G102" s="37">
        <v>480.59</v>
      </c>
      <c r="H102" s="209">
        <v>480.59</v>
      </c>
      <c r="I102" s="21"/>
    </row>
    <row r="103" spans="1:9" x14ac:dyDescent="0.2">
      <c r="A103" s="4"/>
      <c r="D103" s="22"/>
      <c r="E103" s="23"/>
      <c r="F103" s="99"/>
      <c r="G103" s="122"/>
      <c r="H103" s="139"/>
      <c r="I103" s="21"/>
    </row>
    <row r="104" spans="1:9" x14ac:dyDescent="0.2">
      <c r="A104" s="3"/>
      <c r="D104" s="22"/>
      <c r="E104" s="23"/>
      <c r="F104" s="22"/>
      <c r="G104" s="121"/>
      <c r="H104" s="133"/>
      <c r="I104" s="21"/>
    </row>
    <row r="105" spans="1:9" x14ac:dyDescent="0.2">
      <c r="A105" s="3"/>
      <c r="D105" s="22"/>
      <c r="E105" s="23"/>
      <c r="F105" s="22"/>
      <c r="G105" s="129" t="s">
        <v>136</v>
      </c>
      <c r="H105" s="178" t="s">
        <v>106</v>
      </c>
      <c r="I105" s="21"/>
    </row>
    <row r="106" spans="1:9" x14ac:dyDescent="0.2">
      <c r="A106" s="25" t="s">
        <v>10</v>
      </c>
      <c r="D106" s="21" t="s">
        <v>21</v>
      </c>
      <c r="E106" s="117"/>
      <c r="F106" s="22"/>
      <c r="G106" s="129" t="s">
        <v>137</v>
      </c>
      <c r="H106" s="178" t="s">
        <v>83</v>
      </c>
      <c r="I106" s="21"/>
    </row>
    <row r="107" spans="1:9" x14ac:dyDescent="0.2">
      <c r="A107" s="26" t="s">
        <v>11</v>
      </c>
      <c r="D107" s="22"/>
      <c r="E107" s="23"/>
      <c r="F107" s="22"/>
      <c r="G107" s="129" t="s">
        <v>200</v>
      </c>
      <c r="H107" s="178" t="s">
        <v>107</v>
      </c>
      <c r="I107" s="21"/>
    </row>
    <row r="108" spans="1:9" ht="25.5" x14ac:dyDescent="0.2">
      <c r="A108" s="202" t="s">
        <v>178</v>
      </c>
      <c r="D108" s="22"/>
      <c r="E108" s="23"/>
      <c r="F108" s="22"/>
      <c r="G108" s="129"/>
      <c r="I108" s="21"/>
    </row>
    <row r="109" spans="1:9" x14ac:dyDescent="0.2">
      <c r="A109" s="1" t="s">
        <v>12</v>
      </c>
      <c r="D109" s="22"/>
      <c r="E109" s="23"/>
      <c r="F109" s="22"/>
      <c r="G109" s="215" t="s">
        <v>201</v>
      </c>
      <c r="H109" s="118"/>
      <c r="I109" s="21"/>
    </row>
    <row r="110" spans="1:9" x14ac:dyDescent="0.2">
      <c r="A110" s="8" t="s">
        <v>3</v>
      </c>
      <c r="D110" s="22"/>
      <c r="E110" s="23"/>
      <c r="F110" s="22"/>
      <c r="G110" s="207" t="s">
        <v>39</v>
      </c>
      <c r="H110" s="118"/>
      <c r="I110" s="21"/>
    </row>
    <row r="111" spans="1:9" x14ac:dyDescent="0.2">
      <c r="A111" s="3" t="s">
        <v>0</v>
      </c>
      <c r="D111" s="203">
        <v>164.72</v>
      </c>
      <c r="E111" s="23"/>
      <c r="F111" s="203">
        <v>164.72</v>
      </c>
      <c r="G111" s="207">
        <v>164.72</v>
      </c>
      <c r="H111" s="118"/>
      <c r="I111" s="21"/>
    </row>
    <row r="112" spans="1:9" x14ac:dyDescent="0.2">
      <c r="D112" s="22"/>
      <c r="E112" s="23"/>
      <c r="F112" s="94"/>
      <c r="G112" s="123"/>
      <c r="H112" s="118"/>
      <c r="I112" s="21"/>
    </row>
    <row r="113" spans="1:9" x14ac:dyDescent="0.2">
      <c r="A113" s="1" t="s">
        <v>13</v>
      </c>
      <c r="D113" s="22"/>
      <c r="E113" s="23"/>
      <c r="F113" s="94"/>
      <c r="G113" s="123"/>
      <c r="H113" s="118"/>
      <c r="I113" s="21"/>
    </row>
    <row r="114" spans="1:9" x14ac:dyDescent="0.2">
      <c r="A114" s="8" t="s">
        <v>3</v>
      </c>
      <c r="D114" s="22"/>
      <c r="E114" s="23"/>
      <c r="F114" s="94"/>
      <c r="G114" s="207" t="s">
        <v>44</v>
      </c>
      <c r="H114" s="118"/>
      <c r="I114" s="21"/>
    </row>
    <row r="115" spans="1:9" x14ac:dyDescent="0.2">
      <c r="A115" s="3" t="s">
        <v>0</v>
      </c>
      <c r="D115" s="203">
        <v>180.79</v>
      </c>
      <c r="E115" s="23"/>
      <c r="F115" s="203">
        <v>180.79</v>
      </c>
      <c r="G115" s="207">
        <v>180.79</v>
      </c>
      <c r="H115" s="118"/>
      <c r="I115" s="21"/>
    </row>
    <row r="116" spans="1:9" x14ac:dyDescent="0.2">
      <c r="D116" s="22"/>
      <c r="E116" s="23"/>
      <c r="F116" s="94"/>
      <c r="G116" s="123"/>
      <c r="H116" s="118"/>
      <c r="I116" s="21"/>
    </row>
    <row r="117" spans="1:9" x14ac:dyDescent="0.2">
      <c r="A117" s="1" t="s">
        <v>14</v>
      </c>
      <c r="D117" s="22"/>
      <c r="E117" s="23"/>
      <c r="F117" s="94"/>
      <c r="G117" s="123" t="s">
        <v>21</v>
      </c>
      <c r="H117" s="118"/>
      <c r="I117" s="21"/>
    </row>
    <row r="118" spans="1:9" x14ac:dyDescent="0.2">
      <c r="A118" s="8" t="s">
        <v>3</v>
      </c>
      <c r="D118" s="22"/>
      <c r="E118" s="23"/>
      <c r="F118" s="94"/>
      <c r="G118" s="207" t="s">
        <v>63</v>
      </c>
      <c r="H118" s="118"/>
      <c r="I118" s="21"/>
    </row>
    <row r="119" spans="1:9" x14ac:dyDescent="0.2">
      <c r="A119" s="3" t="s">
        <v>0</v>
      </c>
      <c r="D119" s="203">
        <v>182.49</v>
      </c>
      <c r="E119" s="23"/>
      <c r="F119" s="203">
        <v>182.49</v>
      </c>
      <c r="G119" s="207">
        <v>182.49</v>
      </c>
      <c r="H119" s="118"/>
      <c r="I119" s="21"/>
    </row>
    <row r="120" spans="1:9" x14ac:dyDescent="0.2">
      <c r="D120" s="22"/>
      <c r="E120" s="23"/>
      <c r="F120" s="94"/>
      <c r="G120" s="123"/>
      <c r="H120" s="118"/>
      <c r="I120" s="21"/>
    </row>
    <row r="121" spans="1:9" x14ac:dyDescent="0.2">
      <c r="A121" s="1" t="s">
        <v>46</v>
      </c>
      <c r="D121" s="22"/>
      <c r="E121" s="23"/>
      <c r="F121" s="94"/>
      <c r="G121" s="123"/>
      <c r="H121" s="118"/>
      <c r="I121" s="21"/>
    </row>
    <row r="122" spans="1:9" x14ac:dyDescent="0.2">
      <c r="A122" s="8" t="s">
        <v>3</v>
      </c>
      <c r="D122" s="22"/>
      <c r="E122" s="23"/>
      <c r="F122" s="94"/>
      <c r="G122" s="207" t="s">
        <v>64</v>
      </c>
      <c r="H122" s="118"/>
      <c r="I122" s="21"/>
    </row>
    <row r="123" spans="1:9" x14ac:dyDescent="0.2">
      <c r="A123" s="3" t="s">
        <v>0</v>
      </c>
      <c r="D123" s="203">
        <v>180.59</v>
      </c>
      <c r="E123" s="23"/>
      <c r="F123" s="203">
        <v>180.59</v>
      </c>
      <c r="G123" s="207">
        <v>180.59</v>
      </c>
      <c r="H123" s="118"/>
      <c r="I123" s="21"/>
    </row>
    <row r="124" spans="1:9" x14ac:dyDescent="0.2">
      <c r="D124" s="22"/>
      <c r="E124" s="23"/>
      <c r="F124" s="94"/>
      <c r="G124" s="123"/>
      <c r="H124" s="118"/>
      <c r="I124" s="21"/>
    </row>
    <row r="125" spans="1:9" x14ac:dyDescent="0.2">
      <c r="A125" s="1" t="s">
        <v>47</v>
      </c>
      <c r="D125" s="22"/>
      <c r="E125" s="23"/>
      <c r="F125" s="94"/>
      <c r="G125" s="123" t="s">
        <v>21</v>
      </c>
      <c r="H125" s="118"/>
      <c r="I125" s="21"/>
    </row>
    <row r="126" spans="1:9" x14ac:dyDescent="0.2">
      <c r="A126" s="8" t="s">
        <v>3</v>
      </c>
      <c r="D126" s="22"/>
      <c r="E126" s="23"/>
      <c r="F126" s="94"/>
      <c r="G126" s="207" t="s">
        <v>65</v>
      </c>
      <c r="H126" s="118"/>
      <c r="I126" s="21"/>
    </row>
    <row r="127" spans="1:9" x14ac:dyDescent="0.2">
      <c r="A127" s="3" t="s">
        <v>0</v>
      </c>
      <c r="D127" s="204">
        <v>180.66</v>
      </c>
      <c r="E127" s="23"/>
      <c r="F127" s="204">
        <v>180.66</v>
      </c>
      <c r="G127" s="207">
        <v>180.66</v>
      </c>
      <c r="H127" s="118"/>
      <c r="I127" s="21"/>
    </row>
    <row r="128" spans="1:9" x14ac:dyDescent="0.2">
      <c r="D128" s="22"/>
      <c r="E128" s="23"/>
      <c r="F128" s="94"/>
      <c r="G128" s="123"/>
      <c r="H128" s="118"/>
      <c r="I128" s="21"/>
    </row>
    <row r="129" spans="1:11" x14ac:dyDescent="0.2">
      <c r="A129" s="1" t="s">
        <v>15</v>
      </c>
      <c r="D129" s="22"/>
      <c r="E129" s="23"/>
      <c r="F129" s="94"/>
      <c r="G129" s="123"/>
      <c r="H129" s="118"/>
      <c r="I129" s="21"/>
    </row>
    <row r="130" spans="1:11" x14ac:dyDescent="0.2">
      <c r="A130" s="8" t="s">
        <v>3</v>
      </c>
      <c r="D130" s="22"/>
      <c r="E130" s="23"/>
      <c r="F130" s="94"/>
      <c r="G130" s="207" t="s">
        <v>57</v>
      </c>
      <c r="H130" s="118"/>
      <c r="I130" s="21"/>
    </row>
    <row r="131" spans="1:11" x14ac:dyDescent="0.2">
      <c r="A131" s="3" t="s">
        <v>0</v>
      </c>
      <c r="D131" s="203">
        <v>166.52</v>
      </c>
      <c r="E131" s="23"/>
      <c r="F131" s="203">
        <v>166.52</v>
      </c>
      <c r="G131" s="207">
        <v>166.52</v>
      </c>
      <c r="H131" s="118"/>
      <c r="I131" s="21"/>
    </row>
    <row r="132" spans="1:11" x14ac:dyDescent="0.2">
      <c r="D132" s="22"/>
      <c r="E132" s="23"/>
      <c r="F132" s="94"/>
      <c r="G132" s="123"/>
      <c r="H132" s="118"/>
      <c r="I132" s="21"/>
    </row>
    <row r="133" spans="1:11" x14ac:dyDescent="0.2">
      <c r="A133" s="1" t="s">
        <v>179</v>
      </c>
      <c r="D133" s="22"/>
      <c r="E133" s="23"/>
      <c r="F133" s="94"/>
      <c r="G133" s="123"/>
      <c r="H133" s="118"/>
      <c r="I133" s="21"/>
    </row>
    <row r="134" spans="1:11" x14ac:dyDescent="0.2">
      <c r="A134" s="8" t="s">
        <v>3</v>
      </c>
      <c r="D134" s="22"/>
      <c r="E134" s="23"/>
      <c r="F134" s="94"/>
      <c r="G134" s="207" t="s">
        <v>38</v>
      </c>
      <c r="H134" s="118"/>
      <c r="I134" s="21"/>
    </row>
    <row r="135" spans="1:11" x14ac:dyDescent="0.2">
      <c r="A135" s="3" t="s">
        <v>0</v>
      </c>
      <c r="D135" s="203">
        <v>175.45</v>
      </c>
      <c r="E135" s="23"/>
      <c r="F135" s="203">
        <v>175.45</v>
      </c>
      <c r="G135" s="207">
        <v>175.45</v>
      </c>
      <c r="H135" s="118"/>
      <c r="I135" s="21"/>
    </row>
    <row r="136" spans="1:11" x14ac:dyDescent="0.2">
      <c r="D136" s="22"/>
      <c r="E136" s="23"/>
      <c r="F136" s="94"/>
      <c r="G136" s="123"/>
      <c r="H136" s="118"/>
      <c r="I136" s="21"/>
    </row>
    <row r="137" spans="1:11" x14ac:dyDescent="0.2">
      <c r="A137" s="1" t="s">
        <v>48</v>
      </c>
      <c r="D137" s="22"/>
      <c r="E137" s="23"/>
      <c r="F137" s="94"/>
      <c r="G137" s="123" t="s">
        <v>21</v>
      </c>
      <c r="H137" s="118"/>
      <c r="I137" s="21"/>
    </row>
    <row r="138" spans="1:11" x14ac:dyDescent="0.2">
      <c r="A138" s="8" t="s">
        <v>3</v>
      </c>
      <c r="D138" s="22"/>
      <c r="E138" s="23"/>
      <c r="F138" s="94"/>
      <c r="G138" s="207" t="s">
        <v>58</v>
      </c>
      <c r="H138" s="118"/>
      <c r="I138" s="21"/>
    </row>
    <row r="139" spans="1:11" x14ac:dyDescent="0.2">
      <c r="A139" s="3" t="s">
        <v>0</v>
      </c>
      <c r="D139" s="203">
        <v>180.8</v>
      </c>
      <c r="E139" s="23"/>
      <c r="F139" s="203">
        <v>180.8</v>
      </c>
      <c r="G139" s="207">
        <v>180.8</v>
      </c>
      <c r="H139" s="118"/>
      <c r="I139" s="21"/>
    </row>
    <row r="140" spans="1:11" x14ac:dyDescent="0.2">
      <c r="D140" s="22"/>
      <c r="E140" s="23"/>
      <c r="F140" s="94"/>
      <c r="G140" s="123"/>
      <c r="H140" s="118"/>
      <c r="I140" s="21"/>
    </row>
    <row r="141" spans="1:11" x14ac:dyDescent="0.2">
      <c r="A141" s="16" t="s">
        <v>49</v>
      </c>
      <c r="B141" s="12"/>
      <c r="C141" s="19"/>
      <c r="D141" s="108"/>
      <c r="E141" s="96"/>
      <c r="F141" s="97"/>
      <c r="G141" s="124" t="s">
        <v>21</v>
      </c>
      <c r="H141" s="119"/>
      <c r="I141" s="120"/>
      <c r="J141" s="12"/>
      <c r="K141" s="12"/>
    </row>
    <row r="142" spans="1:11" x14ac:dyDescent="0.2">
      <c r="A142" s="17" t="s">
        <v>3</v>
      </c>
      <c r="B142" s="12"/>
      <c r="C142" s="19"/>
      <c r="D142" s="108"/>
      <c r="E142" s="96"/>
      <c r="F142" s="97"/>
      <c r="G142" s="220" t="s">
        <v>202</v>
      </c>
      <c r="H142" s="119"/>
      <c r="I142" s="120"/>
      <c r="J142" s="12"/>
      <c r="K142" s="12"/>
    </row>
    <row r="143" spans="1:11" x14ac:dyDescent="0.2">
      <c r="A143" s="18" t="s">
        <v>0</v>
      </c>
      <c r="B143" s="12"/>
      <c r="C143" s="19"/>
      <c r="D143" s="203">
        <v>194.94</v>
      </c>
      <c r="E143" s="96"/>
      <c r="F143" s="42">
        <v>194.94</v>
      </c>
      <c r="G143" s="221">
        <v>194.94</v>
      </c>
      <c r="H143" s="119"/>
      <c r="I143" s="120"/>
      <c r="J143" s="12"/>
      <c r="K143" s="12"/>
    </row>
    <row r="144" spans="1:11" ht="25.5" x14ac:dyDescent="0.2">
      <c r="A144" s="202" t="s">
        <v>180</v>
      </c>
      <c r="D144" s="22"/>
      <c r="E144" s="23"/>
      <c r="F144" s="94"/>
      <c r="G144" s="123"/>
      <c r="H144" s="118"/>
      <c r="I144" s="21"/>
    </row>
    <row r="145" spans="1:15" x14ac:dyDescent="0.2">
      <c r="A145" s="1" t="s">
        <v>50</v>
      </c>
      <c r="D145" s="22"/>
      <c r="E145" s="23"/>
      <c r="F145" s="94"/>
      <c r="G145" s="123" t="s">
        <v>21</v>
      </c>
      <c r="H145" s="118"/>
      <c r="I145" s="21"/>
    </row>
    <row r="146" spans="1:15" x14ac:dyDescent="0.2">
      <c r="A146" s="8" t="s">
        <v>3</v>
      </c>
      <c r="D146" s="22"/>
      <c r="E146" s="23"/>
      <c r="F146" s="94"/>
      <c r="G146" s="207" t="s">
        <v>66</v>
      </c>
      <c r="H146" s="118"/>
      <c r="I146" s="21"/>
    </row>
    <row r="147" spans="1:15" x14ac:dyDescent="0.2">
      <c r="A147" s="3" t="s">
        <v>0</v>
      </c>
      <c r="D147" s="203">
        <v>178.23</v>
      </c>
      <c r="E147" s="23"/>
      <c r="F147" s="203">
        <v>178.23</v>
      </c>
      <c r="G147" s="207">
        <v>178.23</v>
      </c>
      <c r="H147" s="118"/>
      <c r="I147" s="21"/>
    </row>
    <row r="148" spans="1:15" x14ac:dyDescent="0.2">
      <c r="D148" s="22"/>
      <c r="E148" s="23"/>
      <c r="F148" s="94"/>
      <c r="G148" s="123"/>
      <c r="H148" s="118"/>
      <c r="I148" s="21"/>
    </row>
    <row r="149" spans="1:15" x14ac:dyDescent="0.2">
      <c r="A149" s="1" t="s">
        <v>51</v>
      </c>
      <c r="D149" s="22"/>
      <c r="E149" s="23"/>
      <c r="F149" s="94"/>
      <c r="G149" s="123" t="s">
        <v>21</v>
      </c>
      <c r="H149" s="118"/>
      <c r="I149" s="21"/>
    </row>
    <row r="150" spans="1:15" x14ac:dyDescent="0.2">
      <c r="A150" s="8" t="s">
        <v>3</v>
      </c>
      <c r="D150" s="22"/>
      <c r="E150" s="23"/>
      <c r="F150" s="94"/>
      <c r="G150" s="207" t="s">
        <v>68</v>
      </c>
      <c r="H150" s="118"/>
      <c r="I150" s="21"/>
    </row>
    <row r="151" spans="1:15" x14ac:dyDescent="0.2">
      <c r="A151" s="3" t="s">
        <v>0</v>
      </c>
      <c r="D151" s="203">
        <v>187.58</v>
      </c>
      <c r="E151" s="23"/>
      <c r="F151" s="203">
        <v>187.58</v>
      </c>
      <c r="G151" s="207">
        <v>187.58</v>
      </c>
      <c r="H151" s="118"/>
      <c r="I151" s="21"/>
    </row>
    <row r="152" spans="1:15" x14ac:dyDescent="0.2">
      <c r="D152" s="22"/>
      <c r="E152" s="23"/>
      <c r="F152" s="94"/>
      <c r="G152" s="123"/>
      <c r="H152" s="118"/>
      <c r="I152" s="21"/>
    </row>
    <row r="153" spans="1:15" x14ac:dyDescent="0.2">
      <c r="A153" s="1" t="s">
        <v>134</v>
      </c>
      <c r="D153" s="22"/>
      <c r="E153" s="23"/>
      <c r="F153" s="94"/>
      <c r="G153" s="123"/>
      <c r="H153" s="118"/>
      <c r="I153" s="21"/>
      <c r="O153" s="3"/>
    </row>
    <row r="154" spans="1:15" x14ac:dyDescent="0.2">
      <c r="A154" s="150" t="s">
        <v>135</v>
      </c>
      <c r="B154" s="150"/>
      <c r="C154" s="150"/>
      <c r="D154" s="151"/>
      <c r="E154" s="152"/>
      <c r="F154" s="94"/>
      <c r="G154" s="123"/>
      <c r="H154" s="118"/>
      <c r="I154" s="21"/>
      <c r="O154" s="3"/>
    </row>
    <row r="155" spans="1:15" x14ac:dyDescent="0.2">
      <c r="A155" s="8" t="s">
        <v>3</v>
      </c>
      <c r="D155" s="22"/>
      <c r="E155" s="23"/>
      <c r="F155" s="94"/>
      <c r="G155" s="228" t="s">
        <v>23</v>
      </c>
      <c r="H155" s="119"/>
      <c r="I155" s="21"/>
      <c r="O155" s="3"/>
    </row>
    <row r="156" spans="1:15" x14ac:dyDescent="0.2">
      <c r="A156" s="3" t="s">
        <v>0</v>
      </c>
      <c r="D156" s="203">
        <v>179.13</v>
      </c>
      <c r="E156" s="23"/>
      <c r="F156" s="80">
        <v>222.39</v>
      </c>
      <c r="G156" s="228">
        <v>206.84</v>
      </c>
      <c r="H156" s="118"/>
      <c r="I156" s="21"/>
      <c r="O156" s="3"/>
    </row>
    <row r="157" spans="1:15" x14ac:dyDescent="0.2">
      <c r="D157" s="22"/>
      <c r="E157" s="23"/>
      <c r="F157" s="94"/>
      <c r="G157" s="123"/>
      <c r="H157" s="118"/>
      <c r="I157" s="21"/>
    </row>
    <row r="158" spans="1:15" x14ac:dyDescent="0.2">
      <c r="A158" s="1" t="s">
        <v>53</v>
      </c>
      <c r="D158" s="22"/>
      <c r="E158" s="23"/>
      <c r="F158" s="94"/>
      <c r="G158" s="123" t="s">
        <v>21</v>
      </c>
      <c r="H158" s="118"/>
      <c r="I158" s="21"/>
    </row>
    <row r="159" spans="1:15" x14ac:dyDescent="0.2">
      <c r="A159" s="8" t="s">
        <v>3</v>
      </c>
      <c r="D159" s="22"/>
      <c r="E159" s="23"/>
      <c r="F159" s="94"/>
      <c r="G159" s="207" t="s">
        <v>59</v>
      </c>
      <c r="H159" s="118"/>
      <c r="I159" s="21"/>
    </row>
    <row r="160" spans="1:15" x14ac:dyDescent="0.2">
      <c r="A160" s="3" t="s">
        <v>0</v>
      </c>
      <c r="D160" s="203">
        <v>187.53</v>
      </c>
      <c r="E160" s="23"/>
      <c r="F160" s="203">
        <v>187.53</v>
      </c>
      <c r="G160" s="207">
        <v>187.53</v>
      </c>
      <c r="H160" s="118"/>
      <c r="I160" s="21"/>
    </row>
    <row r="161" spans="1:9" x14ac:dyDescent="0.2">
      <c r="D161" s="22"/>
      <c r="E161" s="23"/>
      <c r="F161" s="94"/>
      <c r="G161" s="123"/>
      <c r="H161" s="118"/>
      <c r="I161" s="21"/>
    </row>
    <row r="162" spans="1:9" x14ac:dyDescent="0.2">
      <c r="A162" s="1" t="s">
        <v>16</v>
      </c>
      <c r="D162" s="22"/>
      <c r="E162" s="23"/>
      <c r="F162" s="94"/>
      <c r="G162" s="123" t="s">
        <v>21</v>
      </c>
      <c r="H162" s="118"/>
      <c r="I162" s="21"/>
    </row>
    <row r="163" spans="1:9" x14ac:dyDescent="0.2">
      <c r="A163" s="8" t="s">
        <v>3</v>
      </c>
      <c r="D163" s="22"/>
      <c r="E163" s="23"/>
      <c r="F163" s="94"/>
      <c r="G163" s="207" t="s">
        <v>60</v>
      </c>
      <c r="H163" s="118"/>
      <c r="I163" s="21"/>
    </row>
    <row r="164" spans="1:9" x14ac:dyDescent="0.2">
      <c r="A164" s="3" t="s">
        <v>0</v>
      </c>
      <c r="D164" s="203">
        <v>182.42</v>
      </c>
      <c r="E164" s="23"/>
      <c r="F164" s="203">
        <v>182.42</v>
      </c>
      <c r="G164" s="207">
        <v>182.17</v>
      </c>
      <c r="H164" s="118"/>
      <c r="I164" s="21"/>
    </row>
    <row r="165" spans="1:9" x14ac:dyDescent="0.2">
      <c r="D165" s="22"/>
      <c r="E165" s="23"/>
      <c r="F165" s="94"/>
      <c r="G165" s="123"/>
      <c r="H165" s="118"/>
      <c r="I165" s="21"/>
    </row>
    <row r="166" spans="1:9" x14ac:dyDescent="0.2">
      <c r="A166" s="1" t="s">
        <v>54</v>
      </c>
      <c r="D166" s="22"/>
      <c r="E166" s="23"/>
      <c r="F166" s="94"/>
      <c r="G166" s="123" t="s">
        <v>21</v>
      </c>
      <c r="H166" s="118"/>
      <c r="I166" s="21"/>
    </row>
    <row r="167" spans="1:9" x14ac:dyDescent="0.2">
      <c r="A167" s="8" t="s">
        <v>3</v>
      </c>
      <c r="D167" s="22"/>
      <c r="E167" s="23"/>
      <c r="F167" s="94"/>
      <c r="G167" s="207" t="s">
        <v>61</v>
      </c>
      <c r="H167" s="118"/>
      <c r="I167" s="21"/>
    </row>
    <row r="168" spans="1:9" x14ac:dyDescent="0.2">
      <c r="A168" s="3" t="s">
        <v>0</v>
      </c>
      <c r="D168" s="203">
        <v>186.17</v>
      </c>
      <c r="E168" s="23"/>
      <c r="F168" s="203">
        <v>186.17</v>
      </c>
      <c r="G168" s="207">
        <v>186.17</v>
      </c>
      <c r="H168" s="118"/>
      <c r="I168" s="21"/>
    </row>
    <row r="169" spans="1:9" x14ac:dyDescent="0.2">
      <c r="D169" s="22"/>
      <c r="E169" s="23"/>
      <c r="F169" s="94"/>
      <c r="G169" s="123"/>
      <c r="H169" s="118"/>
      <c r="I169" s="21"/>
    </row>
    <row r="170" spans="1:9" x14ac:dyDescent="0.2">
      <c r="A170" s="1" t="s">
        <v>55</v>
      </c>
      <c r="D170" s="22"/>
      <c r="E170" s="23"/>
      <c r="F170" s="94"/>
      <c r="G170" s="123" t="s">
        <v>21</v>
      </c>
      <c r="H170" s="118"/>
      <c r="I170" s="21"/>
    </row>
    <row r="171" spans="1:9" x14ac:dyDescent="0.2">
      <c r="A171" s="8" t="s">
        <v>3</v>
      </c>
      <c r="D171" s="22"/>
      <c r="E171" s="23"/>
      <c r="F171" s="94"/>
      <c r="G171" s="207" t="s">
        <v>62</v>
      </c>
      <c r="H171" s="118"/>
      <c r="I171" s="21"/>
    </row>
    <row r="172" spans="1:9" ht="13.5" thickBot="1" x14ac:dyDescent="0.25">
      <c r="A172" s="3" t="s">
        <v>0</v>
      </c>
      <c r="D172" s="203">
        <v>185.49</v>
      </c>
      <c r="E172" s="23"/>
      <c r="F172" s="203">
        <v>185.49</v>
      </c>
      <c r="G172" s="227">
        <v>185.49</v>
      </c>
      <c r="H172" s="118"/>
      <c r="I172" s="21"/>
    </row>
    <row r="173" spans="1:9" ht="13.5" thickTop="1" x14ac:dyDescent="0.2">
      <c r="D173" s="22"/>
      <c r="E173" s="23"/>
      <c r="F173" s="22"/>
      <c r="G173" s="51"/>
      <c r="I173" s="21"/>
    </row>
    <row r="174" spans="1:9" x14ac:dyDescent="0.2">
      <c r="A174" s="1"/>
      <c r="D174" s="22"/>
      <c r="E174" s="23"/>
      <c r="F174" s="22"/>
      <c r="G174" s="51"/>
      <c r="I174" s="21"/>
    </row>
    <row r="175" spans="1:9" x14ac:dyDescent="0.2">
      <c r="A175" s="8"/>
      <c r="D175" s="22"/>
      <c r="E175" s="23"/>
      <c r="F175" s="22"/>
      <c r="G175" s="51"/>
      <c r="I175" s="21"/>
    </row>
    <row r="176" spans="1:9" x14ac:dyDescent="0.2">
      <c r="A176" s="3"/>
      <c r="D176" s="22"/>
      <c r="E176" s="23"/>
      <c r="F176" s="22"/>
      <c r="G176" s="51"/>
      <c r="I176" s="21"/>
    </row>
    <row r="177" spans="1:9" x14ac:dyDescent="0.2">
      <c r="A177" s="3"/>
      <c r="D177" s="22"/>
      <c r="E177" s="23"/>
      <c r="F177" s="22"/>
      <c r="G177" s="51"/>
      <c r="I177" s="21"/>
    </row>
    <row r="178" spans="1:9" x14ac:dyDescent="0.2">
      <c r="A178" s="3"/>
      <c r="E178" s="23"/>
      <c r="I178" s="21"/>
    </row>
  </sheetData>
  <pageMargins left="0.7" right="0.7" top="0.75" bottom="0.75" header="0.3" footer="0.3"/>
  <pageSetup orientation="portrait" horizontalDpi="200" verticalDpi="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893D5-EFB7-4350-BDA9-02C3372FA6D0}">
  <dimension ref="A1:V174"/>
  <sheetViews>
    <sheetView topLeftCell="A37" workbookViewId="0">
      <selection activeCell="G27" sqref="G27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67.7109375" style="6" bestFit="1" customWidth="1"/>
    <col min="8" max="8" width="44" style="51" bestFit="1" customWidth="1"/>
    <col min="9" max="9" width="50" bestFit="1" customWidth="1"/>
  </cols>
  <sheetData>
    <row r="1" spans="1:21" ht="15.75" x14ac:dyDescent="0.25">
      <c r="A1" s="2" t="s">
        <v>132</v>
      </c>
    </row>
    <row r="2" spans="1:21" x14ac:dyDescent="0.2">
      <c r="A2" s="164">
        <v>44763</v>
      </c>
      <c r="I2" s="21"/>
    </row>
    <row r="3" spans="1:21" ht="18" x14ac:dyDescent="0.25">
      <c r="A3" s="20" t="s">
        <v>21</v>
      </c>
      <c r="I3" s="21"/>
    </row>
    <row r="4" spans="1:21" x14ac:dyDescent="0.2">
      <c r="C4" s="3"/>
      <c r="D4" s="114" t="s">
        <v>27</v>
      </c>
      <c r="E4" s="115" t="s">
        <v>27</v>
      </c>
      <c r="F4" s="114" t="s">
        <v>27</v>
      </c>
      <c r="G4" s="130" t="s">
        <v>76</v>
      </c>
      <c r="H4" s="132" t="s">
        <v>77</v>
      </c>
      <c r="I4" s="21"/>
    </row>
    <row r="5" spans="1:21" x14ac:dyDescent="0.2">
      <c r="C5" s="3"/>
      <c r="D5" s="114" t="s">
        <v>28</v>
      </c>
      <c r="E5" s="115" t="s">
        <v>28</v>
      </c>
      <c r="F5" s="114" t="s">
        <v>28</v>
      </c>
      <c r="G5" s="130" t="s">
        <v>37</v>
      </c>
      <c r="H5" s="132" t="s">
        <v>37</v>
      </c>
      <c r="I5" s="21"/>
    </row>
    <row r="6" spans="1:21" x14ac:dyDescent="0.2">
      <c r="C6" s="3"/>
      <c r="D6" s="114" t="s">
        <v>19</v>
      </c>
      <c r="E6" s="115" t="s">
        <v>22</v>
      </c>
      <c r="F6" s="114" t="s">
        <v>18</v>
      </c>
      <c r="G6" s="131"/>
      <c r="H6" s="134" t="s">
        <v>105</v>
      </c>
      <c r="I6" s="21"/>
    </row>
    <row r="7" spans="1:21" x14ac:dyDescent="0.2">
      <c r="C7" s="3"/>
      <c r="D7" s="114" t="s">
        <v>20</v>
      </c>
      <c r="E7" s="115" t="s">
        <v>25</v>
      </c>
      <c r="F7" s="114" t="s">
        <v>20</v>
      </c>
      <c r="G7" s="129" t="s">
        <v>115</v>
      </c>
      <c r="H7" s="134" t="s">
        <v>83</v>
      </c>
      <c r="I7" s="21"/>
    </row>
    <row r="8" spans="1:21" x14ac:dyDescent="0.2">
      <c r="C8" s="3"/>
      <c r="D8" s="51"/>
      <c r="E8" s="115" t="s">
        <v>21</v>
      </c>
      <c r="F8" s="51"/>
      <c r="G8" s="129" t="s">
        <v>147</v>
      </c>
      <c r="H8" s="134" t="s">
        <v>103</v>
      </c>
      <c r="I8" s="21"/>
    </row>
    <row r="9" spans="1:21" x14ac:dyDescent="0.2">
      <c r="C9" s="3"/>
      <c r="D9" s="51"/>
      <c r="E9" s="115" t="s">
        <v>21</v>
      </c>
      <c r="F9" s="51"/>
      <c r="G9" s="129" t="s">
        <v>148</v>
      </c>
      <c r="H9" s="134" t="s">
        <v>104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x14ac:dyDescent="0.2">
      <c r="A10" s="24" t="s">
        <v>2</v>
      </c>
      <c r="C10" s="3"/>
      <c r="D10" s="51"/>
      <c r="E10" s="115"/>
      <c r="F10" s="51"/>
      <c r="G10" s="155" t="s">
        <v>141</v>
      </c>
      <c r="H10" s="166" t="s">
        <v>153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">
      <c r="A11" s="165"/>
      <c r="C11" s="3"/>
      <c r="D11" s="51"/>
      <c r="E11" s="115"/>
      <c r="F11" s="51"/>
      <c r="G11" s="155" t="s">
        <v>140</v>
      </c>
      <c r="H11" s="166" t="s">
        <v>154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65"/>
      <c r="C12" s="3"/>
      <c r="D12" s="51"/>
      <c r="E12" s="115"/>
      <c r="F12" s="51"/>
      <c r="G12" s="155" t="s">
        <v>142</v>
      </c>
      <c r="H12" s="168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165"/>
      <c r="C13" s="3"/>
      <c r="D13" s="51"/>
      <c r="E13" s="115"/>
      <c r="F13" s="51"/>
      <c r="G13" s="155" t="s">
        <v>143</v>
      </c>
      <c r="H13" s="169" t="s">
        <v>155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165"/>
      <c r="C14" s="3"/>
      <c r="D14" s="51"/>
      <c r="E14" s="115"/>
      <c r="F14" s="51"/>
      <c r="G14" s="155" t="s">
        <v>149</v>
      </c>
      <c r="H14" s="167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165"/>
      <c r="C15" s="3"/>
      <c r="D15" s="51"/>
      <c r="E15" s="115"/>
      <c r="F15" s="51"/>
      <c r="G15" s="155" t="s">
        <v>150</v>
      </c>
      <c r="H15" s="166" t="s">
        <v>156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A16" s="165"/>
      <c r="C16" s="3"/>
      <c r="D16" s="51"/>
      <c r="E16" s="115"/>
      <c r="F16" s="51"/>
      <c r="G16" s="129"/>
      <c r="H16" s="13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1" t="s">
        <v>4</v>
      </c>
      <c r="D17" s="22"/>
      <c r="E17" s="23"/>
      <c r="F17" s="22"/>
      <c r="G17" s="131"/>
      <c r="H17" s="135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8" t="s">
        <v>3</v>
      </c>
      <c r="D18" s="22"/>
      <c r="E18" s="23"/>
      <c r="F18" s="22"/>
      <c r="G18" s="128" t="s">
        <v>117</v>
      </c>
      <c r="H18" s="170" t="s">
        <v>114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x14ac:dyDescent="0.2">
      <c r="A19" s="3" t="s">
        <v>26</v>
      </c>
      <c r="D19" s="142">
        <v>4497</v>
      </c>
      <c r="E19" s="23"/>
      <c r="F19" s="142">
        <v>4497</v>
      </c>
      <c r="G19" s="128">
        <v>4497</v>
      </c>
      <c r="H19" s="171">
        <v>4636.5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</row>
    <row r="20" spans="1:21" x14ac:dyDescent="0.2">
      <c r="A20" s="3" t="s">
        <v>0</v>
      </c>
      <c r="D20" s="142">
        <v>313.55</v>
      </c>
      <c r="E20" s="147">
        <f>D19/D20</f>
        <v>14.342210173815978</v>
      </c>
      <c r="F20" s="142">
        <v>313.55</v>
      </c>
      <c r="G20" s="128">
        <v>313.55</v>
      </c>
      <c r="H20" s="128" t="s">
        <v>125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1" x14ac:dyDescent="0.2">
      <c r="A21" s="3"/>
      <c r="D21" s="22"/>
      <c r="E21" s="23"/>
      <c r="F21" s="22"/>
      <c r="G21" s="123"/>
      <c r="H21" s="172">
        <v>313.55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21" x14ac:dyDescent="0.2">
      <c r="D22" s="22"/>
      <c r="E22" s="23"/>
      <c r="F22" s="22"/>
      <c r="G22" s="122"/>
      <c r="H22" s="136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x14ac:dyDescent="0.2">
      <c r="A23" s="8" t="s">
        <v>1</v>
      </c>
      <c r="D23" s="22"/>
      <c r="E23" s="23"/>
      <c r="F23" s="22"/>
      <c r="G23" s="128" t="s">
        <v>118</v>
      </c>
      <c r="H23" s="128" t="s">
        <v>118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1" x14ac:dyDescent="0.2">
      <c r="A24" s="3" t="s">
        <v>0</v>
      </c>
      <c r="D24" s="144">
        <v>494.95</v>
      </c>
      <c r="E24" s="111" t="s">
        <v>21</v>
      </c>
      <c r="F24" s="144">
        <v>494.95</v>
      </c>
      <c r="G24" s="161">
        <v>494.95</v>
      </c>
      <c r="H24" s="141">
        <v>494.95</v>
      </c>
      <c r="I24" s="21"/>
    </row>
    <row r="25" spans="1:21" x14ac:dyDescent="0.2">
      <c r="A25" s="3"/>
      <c r="D25" s="99"/>
      <c r="E25" s="23"/>
      <c r="F25" s="99"/>
      <c r="G25" s="125"/>
      <c r="H25" s="135"/>
      <c r="I25" s="21"/>
    </row>
    <row r="26" spans="1:21" x14ac:dyDescent="0.2">
      <c r="A26" s="8" t="s">
        <v>31</v>
      </c>
      <c r="D26" s="22"/>
      <c r="E26" s="23"/>
      <c r="F26" s="22"/>
      <c r="G26" s="128" t="s">
        <v>111</v>
      </c>
      <c r="H26" s="128" t="s">
        <v>111</v>
      </c>
      <c r="I26" s="21"/>
    </row>
    <row r="27" spans="1:21" x14ac:dyDescent="0.2">
      <c r="A27" s="3" t="s">
        <v>0</v>
      </c>
      <c r="D27" s="142">
        <v>626.35</v>
      </c>
      <c r="E27" s="23"/>
      <c r="F27" s="142">
        <v>626.35</v>
      </c>
      <c r="G27" s="162">
        <v>626.35</v>
      </c>
      <c r="H27" s="138">
        <v>626.35</v>
      </c>
      <c r="I27" s="21"/>
    </row>
    <row r="28" spans="1:21" x14ac:dyDescent="0.2">
      <c r="A28" s="3"/>
      <c r="D28" s="22"/>
      <c r="E28" s="23"/>
      <c r="F28" s="22"/>
      <c r="G28" s="122"/>
      <c r="H28" s="136"/>
      <c r="I28" s="21"/>
    </row>
    <row r="29" spans="1:21" x14ac:dyDescent="0.2">
      <c r="A29" s="7" t="s">
        <v>5</v>
      </c>
      <c r="D29" s="22"/>
      <c r="E29" s="23"/>
      <c r="F29" s="22"/>
      <c r="G29" s="122"/>
      <c r="H29" s="136"/>
      <c r="I29" s="21"/>
    </row>
    <row r="30" spans="1:21" x14ac:dyDescent="0.2">
      <c r="A30" s="8" t="s">
        <v>3</v>
      </c>
      <c r="D30" s="22"/>
      <c r="E30" s="23"/>
      <c r="F30" s="22"/>
      <c r="G30" s="128" t="s">
        <v>102</v>
      </c>
      <c r="H30" s="175" t="s">
        <v>126</v>
      </c>
      <c r="I30" s="21"/>
    </row>
    <row r="31" spans="1:21" x14ac:dyDescent="0.2">
      <c r="A31" s="3" t="s">
        <v>0</v>
      </c>
      <c r="D31" s="142">
        <v>285.7</v>
      </c>
      <c r="E31" s="23" t="s">
        <v>21</v>
      </c>
      <c r="F31" s="142">
        <v>285.7</v>
      </c>
      <c r="G31" s="128">
        <v>285.7</v>
      </c>
      <c r="H31" s="171">
        <v>309.10000000000002</v>
      </c>
      <c r="I31" s="21"/>
    </row>
    <row r="32" spans="1:21" x14ac:dyDescent="0.2">
      <c r="A32" s="21"/>
      <c r="B32" s="21"/>
      <c r="C32" s="21"/>
      <c r="D32" s="22"/>
      <c r="E32" s="23"/>
      <c r="F32" s="22"/>
      <c r="G32" s="122"/>
      <c r="H32" s="136"/>
      <c r="I32" s="21"/>
      <c r="J32" s="21"/>
    </row>
    <row r="33" spans="1:20" x14ac:dyDescent="0.2">
      <c r="A33" s="8" t="s">
        <v>1</v>
      </c>
      <c r="D33" s="22"/>
      <c r="E33" s="23"/>
      <c r="F33" s="22"/>
      <c r="G33" s="128" t="s">
        <v>119</v>
      </c>
      <c r="H33" s="128" t="s">
        <v>119</v>
      </c>
      <c r="I33" s="21"/>
    </row>
    <row r="34" spans="1:20" x14ac:dyDescent="0.2">
      <c r="A34" s="3" t="s">
        <v>0</v>
      </c>
      <c r="D34" s="144">
        <v>491.39</v>
      </c>
      <c r="E34" s="111" t="s">
        <v>21</v>
      </c>
      <c r="F34" s="144">
        <v>491.39</v>
      </c>
      <c r="G34" s="128">
        <v>491.39</v>
      </c>
      <c r="H34" s="138">
        <v>491.39</v>
      </c>
      <c r="I34" s="21"/>
    </row>
    <row r="35" spans="1:20" x14ac:dyDescent="0.2">
      <c r="A35" s="3"/>
      <c r="D35" s="22"/>
      <c r="E35" s="23"/>
      <c r="F35" s="22"/>
      <c r="G35" s="122"/>
      <c r="H35" s="136"/>
      <c r="I35" s="21"/>
    </row>
    <row r="36" spans="1:20" x14ac:dyDescent="0.2">
      <c r="A36" s="8" t="s">
        <v>31</v>
      </c>
      <c r="D36" s="22"/>
      <c r="E36" s="23"/>
      <c r="F36" s="22"/>
      <c r="G36" s="128" t="s">
        <v>158</v>
      </c>
      <c r="H36" s="173" t="s">
        <v>113</v>
      </c>
      <c r="I36" s="21"/>
      <c r="J36" s="5"/>
    </row>
    <row r="37" spans="1:20" x14ac:dyDescent="0.2">
      <c r="A37" s="3" t="s">
        <v>0</v>
      </c>
      <c r="D37" s="145">
        <v>491.39</v>
      </c>
      <c r="E37" s="111" t="s">
        <v>21</v>
      </c>
      <c r="F37" s="145">
        <v>491.39</v>
      </c>
      <c r="G37" s="128">
        <v>491.39</v>
      </c>
      <c r="H37" s="174">
        <v>572.86</v>
      </c>
      <c r="I37" s="21"/>
      <c r="T37" s="3"/>
    </row>
    <row r="38" spans="1:20" x14ac:dyDescent="0.2">
      <c r="A38" s="21"/>
      <c r="B38" s="21"/>
      <c r="C38" s="21"/>
      <c r="D38" s="22"/>
      <c r="E38" s="23"/>
      <c r="F38" s="22"/>
      <c r="G38" s="122"/>
      <c r="H38" s="136"/>
      <c r="I38" s="21" t="s">
        <v>21</v>
      </c>
      <c r="J38" s="21"/>
    </row>
    <row r="39" spans="1:20" x14ac:dyDescent="0.2">
      <c r="A39" s="7" t="s">
        <v>6</v>
      </c>
      <c r="D39" s="22"/>
      <c r="E39" s="23"/>
      <c r="F39" s="22"/>
      <c r="G39" s="122"/>
      <c r="H39" s="136"/>
      <c r="I39" s="21"/>
    </row>
    <row r="40" spans="1:20" x14ac:dyDescent="0.2">
      <c r="A40" s="8" t="s">
        <v>3</v>
      </c>
      <c r="D40" s="22"/>
      <c r="E40" s="23"/>
      <c r="F40" s="22"/>
      <c r="G40" s="128" t="s">
        <v>120</v>
      </c>
      <c r="H40" s="170" t="s">
        <v>114</v>
      </c>
      <c r="I40" s="21"/>
    </row>
    <row r="41" spans="1:20" x14ac:dyDescent="0.2">
      <c r="A41" s="3" t="s">
        <v>24</v>
      </c>
      <c r="D41" s="142">
        <v>4177.5</v>
      </c>
      <c r="E41" s="23"/>
      <c r="F41" s="148">
        <v>8862.9500000000007</v>
      </c>
      <c r="G41" s="162">
        <v>4177.5</v>
      </c>
      <c r="H41" s="171">
        <v>4636.5</v>
      </c>
      <c r="I41" s="21"/>
    </row>
    <row r="42" spans="1:20" x14ac:dyDescent="0.2">
      <c r="A42" s="3" t="s">
        <v>0</v>
      </c>
      <c r="D42" s="142">
        <v>326.7</v>
      </c>
      <c r="E42" s="147">
        <f>D41/D42</f>
        <v>12.786960514233241</v>
      </c>
      <c r="F42" s="148">
        <v>702.65</v>
      </c>
      <c r="G42" s="162">
        <v>326.7</v>
      </c>
      <c r="H42" s="137" t="s">
        <v>127</v>
      </c>
      <c r="I42" s="21"/>
    </row>
    <row r="43" spans="1:20" x14ac:dyDescent="0.2">
      <c r="A43" s="3"/>
      <c r="D43" s="22"/>
      <c r="E43" s="23"/>
      <c r="F43" s="22"/>
      <c r="G43" s="126"/>
      <c r="H43" s="138">
        <v>326.7</v>
      </c>
      <c r="I43" s="21"/>
    </row>
    <row r="44" spans="1:20" x14ac:dyDescent="0.2">
      <c r="D44" s="22"/>
      <c r="E44" s="23"/>
      <c r="F44" s="22"/>
      <c r="G44" s="122"/>
      <c r="H44" s="136"/>
      <c r="I44" s="21"/>
    </row>
    <row r="45" spans="1:20" x14ac:dyDescent="0.2">
      <c r="A45" s="8" t="s">
        <v>1</v>
      </c>
      <c r="D45" s="22"/>
      <c r="E45" s="23"/>
      <c r="F45" s="22"/>
      <c r="G45" s="128" t="s">
        <v>128</v>
      </c>
      <c r="H45" s="128" t="s">
        <v>128</v>
      </c>
      <c r="I45" s="21"/>
    </row>
    <row r="46" spans="1:20" x14ac:dyDescent="0.2">
      <c r="A46" s="3" t="s">
        <v>0</v>
      </c>
      <c r="D46" s="144">
        <v>490.95</v>
      </c>
      <c r="E46" s="111" t="s">
        <v>21</v>
      </c>
      <c r="F46" s="144">
        <v>490.95</v>
      </c>
      <c r="G46" s="161">
        <v>490.95</v>
      </c>
      <c r="H46" s="138">
        <v>490.95</v>
      </c>
      <c r="I46" s="21"/>
    </row>
    <row r="47" spans="1:20" x14ac:dyDescent="0.2">
      <c r="D47" s="108"/>
      <c r="E47" s="111"/>
      <c r="F47" s="108"/>
      <c r="G47" s="124"/>
      <c r="H47" s="139"/>
      <c r="I47" s="21"/>
    </row>
    <row r="48" spans="1:20" ht="25.5" x14ac:dyDescent="0.2">
      <c r="A48" s="146" t="s">
        <v>133</v>
      </c>
      <c r="B48" s="21"/>
      <c r="C48" s="21"/>
      <c r="D48" s="22"/>
      <c r="E48" s="23"/>
      <c r="F48" s="22"/>
      <c r="G48" s="128" t="s">
        <v>151</v>
      </c>
      <c r="H48" s="128" t="s">
        <v>157</v>
      </c>
      <c r="I48" s="21"/>
    </row>
    <row r="49" spans="1:13" x14ac:dyDescent="0.2">
      <c r="A49" s="27" t="s">
        <v>0</v>
      </c>
      <c r="B49" s="21"/>
      <c r="C49" s="21"/>
      <c r="D49" s="144">
        <v>776.35</v>
      </c>
      <c r="E49" s="23"/>
      <c r="F49" s="144">
        <v>776.35</v>
      </c>
      <c r="G49" s="163">
        <v>776.35</v>
      </c>
      <c r="H49" s="138">
        <v>776.35</v>
      </c>
      <c r="I49" s="21"/>
    </row>
    <row r="50" spans="1:13" x14ac:dyDescent="0.2">
      <c r="A50" s="27"/>
      <c r="B50" s="21"/>
      <c r="C50" s="21"/>
      <c r="D50" s="108"/>
      <c r="E50" s="23"/>
      <c r="F50" s="99"/>
      <c r="G50" s="125"/>
      <c r="H50" s="139"/>
      <c r="I50" s="21"/>
    </row>
    <row r="51" spans="1:13" x14ac:dyDescent="0.2">
      <c r="A51" s="28" t="s">
        <v>34</v>
      </c>
      <c r="B51" s="21"/>
      <c r="C51" s="21"/>
      <c r="D51" s="22"/>
      <c r="E51" s="23"/>
      <c r="F51" s="22"/>
      <c r="G51" s="128" t="s">
        <v>131</v>
      </c>
      <c r="H51" s="128" t="s">
        <v>131</v>
      </c>
      <c r="I51" s="21"/>
    </row>
    <row r="52" spans="1:13" x14ac:dyDescent="0.2">
      <c r="A52" s="27" t="s">
        <v>0</v>
      </c>
      <c r="B52" s="21"/>
      <c r="C52" s="21"/>
      <c r="D52" s="144">
        <v>893.25</v>
      </c>
      <c r="E52" s="23" t="s">
        <v>21</v>
      </c>
      <c r="F52" s="144">
        <v>893.25</v>
      </c>
      <c r="G52" s="163">
        <v>893.25</v>
      </c>
      <c r="H52" s="138">
        <v>893.25</v>
      </c>
      <c r="I52" s="21"/>
    </row>
    <row r="53" spans="1:13" x14ac:dyDescent="0.2">
      <c r="D53" s="22"/>
      <c r="E53" s="23"/>
      <c r="F53" s="99"/>
      <c r="G53" s="125"/>
      <c r="H53" s="139"/>
      <c r="I53" s="21"/>
    </row>
    <row r="54" spans="1:13" x14ac:dyDescent="0.2">
      <c r="A54" s="7" t="s">
        <v>7</v>
      </c>
      <c r="D54" s="22"/>
      <c r="E54" s="23"/>
      <c r="F54" s="22"/>
      <c r="G54" s="122"/>
      <c r="H54" s="136"/>
      <c r="I54" s="21"/>
      <c r="M54" s="1"/>
    </row>
    <row r="55" spans="1:13" x14ac:dyDescent="0.2">
      <c r="A55" s="8" t="s">
        <v>3</v>
      </c>
      <c r="D55" s="22"/>
      <c r="E55" s="23"/>
      <c r="F55" s="22"/>
      <c r="G55" s="128" t="s">
        <v>121</v>
      </c>
      <c r="H55" s="170" t="s">
        <v>114</v>
      </c>
      <c r="I55" s="21"/>
    </row>
    <row r="56" spans="1:13" x14ac:dyDescent="0.2">
      <c r="A56" s="3" t="s">
        <v>24</v>
      </c>
      <c r="D56" s="142">
        <v>4418.8100000000004</v>
      </c>
      <c r="E56" s="23"/>
      <c r="F56" s="148">
        <v>8837.6200000000008</v>
      </c>
      <c r="G56" s="128">
        <v>4418.8100000000004</v>
      </c>
      <c r="H56" s="171">
        <v>4636.5</v>
      </c>
      <c r="I56" s="21"/>
    </row>
    <row r="57" spans="1:13" x14ac:dyDescent="0.2">
      <c r="A57" s="3" t="s">
        <v>0</v>
      </c>
      <c r="D57" s="142">
        <v>294.58999999999997</v>
      </c>
      <c r="E57" s="147">
        <f>D56/D57</f>
        <v>14.999864218065788</v>
      </c>
      <c r="F57" s="148">
        <v>589.17999999999995</v>
      </c>
      <c r="G57" s="161">
        <v>294.58999999999997</v>
      </c>
      <c r="H57" s="175" t="s">
        <v>126</v>
      </c>
      <c r="I57" s="21"/>
    </row>
    <row r="58" spans="1:13" x14ac:dyDescent="0.2">
      <c r="A58" s="3"/>
      <c r="D58" s="22"/>
      <c r="E58" s="23"/>
      <c r="F58" s="22"/>
      <c r="G58" s="158"/>
      <c r="H58" s="171">
        <v>309.10000000000002</v>
      </c>
      <c r="I58" s="21"/>
    </row>
    <row r="59" spans="1:13" x14ac:dyDescent="0.2">
      <c r="D59" s="22"/>
      <c r="E59" s="23"/>
      <c r="F59" s="22"/>
      <c r="G59" s="122"/>
      <c r="H59" s="136"/>
      <c r="I59" s="21"/>
    </row>
    <row r="60" spans="1:13" x14ac:dyDescent="0.2">
      <c r="A60" s="8" t="s">
        <v>1</v>
      </c>
      <c r="D60" s="22"/>
      <c r="E60" s="23"/>
      <c r="F60" s="22"/>
      <c r="G60" s="128" t="s">
        <v>108</v>
      </c>
      <c r="H60" s="128" t="s">
        <v>108</v>
      </c>
      <c r="I60" s="21"/>
    </row>
    <row r="61" spans="1:13" x14ac:dyDescent="0.2">
      <c r="A61" s="3" t="s">
        <v>0</v>
      </c>
      <c r="D61" s="144">
        <v>493.45</v>
      </c>
      <c r="E61" s="23"/>
      <c r="F61" s="144">
        <v>493.45</v>
      </c>
      <c r="G61" s="163">
        <v>493.45</v>
      </c>
      <c r="H61" s="138">
        <v>493.45</v>
      </c>
      <c r="I61" s="21"/>
    </row>
    <row r="62" spans="1:13" s="21" customFormat="1" x14ac:dyDescent="0.2">
      <c r="A62" s="27"/>
      <c r="E62" s="23"/>
      <c r="F62" s="99"/>
      <c r="G62" s="125"/>
      <c r="H62" s="140"/>
    </row>
    <row r="63" spans="1:13" x14ac:dyDescent="0.2">
      <c r="A63" s="8" t="s">
        <v>31</v>
      </c>
      <c r="D63" s="144">
        <v>700.34</v>
      </c>
      <c r="E63" s="23"/>
      <c r="F63" s="144">
        <v>700.34</v>
      </c>
      <c r="G63" s="128" t="s">
        <v>112</v>
      </c>
      <c r="H63" s="137" t="s">
        <v>112</v>
      </c>
      <c r="I63" s="21"/>
    </row>
    <row r="64" spans="1:13" x14ac:dyDescent="0.2">
      <c r="A64" s="3" t="s">
        <v>0</v>
      </c>
      <c r="D64" s="22"/>
      <c r="E64" s="23"/>
      <c r="F64" s="99"/>
      <c r="G64" s="163">
        <v>700.34</v>
      </c>
      <c r="H64" s="137">
        <v>700.34</v>
      </c>
      <c r="I64" s="21"/>
    </row>
    <row r="65" spans="1:22" x14ac:dyDescent="0.2">
      <c r="A65" s="3"/>
      <c r="D65" s="22"/>
      <c r="E65" s="23"/>
      <c r="F65" s="22"/>
      <c r="G65" s="125"/>
      <c r="H65" s="139"/>
      <c r="I65" s="21"/>
    </row>
    <row r="66" spans="1:22" x14ac:dyDescent="0.2">
      <c r="A66" s="7" t="s">
        <v>56</v>
      </c>
      <c r="D66" s="22"/>
      <c r="E66" s="23"/>
      <c r="F66" s="22"/>
      <c r="G66" s="122"/>
      <c r="H66" s="136"/>
      <c r="I66" s="21"/>
    </row>
    <row r="67" spans="1:22" x14ac:dyDescent="0.2">
      <c r="A67" s="8" t="s">
        <v>3</v>
      </c>
      <c r="D67" s="22"/>
      <c r="E67" s="23"/>
      <c r="F67" s="22"/>
      <c r="G67" s="128" t="s">
        <v>122</v>
      </c>
      <c r="H67" s="175" t="s">
        <v>114</v>
      </c>
      <c r="I67" s="21"/>
    </row>
    <row r="68" spans="1:22" x14ac:dyDescent="0.2">
      <c r="A68" s="39" t="s">
        <v>24</v>
      </c>
      <c r="D68" s="142">
        <v>4406.13</v>
      </c>
      <c r="E68" s="23"/>
      <c r="F68" s="148">
        <v>9347.93</v>
      </c>
      <c r="G68" s="128">
        <v>4406.13</v>
      </c>
      <c r="H68" s="173">
        <v>4636.5</v>
      </c>
      <c r="I68" s="21"/>
    </row>
    <row r="69" spans="1:22" x14ac:dyDescent="0.2">
      <c r="A69" s="3" t="s">
        <v>0</v>
      </c>
      <c r="D69" s="142">
        <v>341.22</v>
      </c>
      <c r="E69" s="147">
        <f>D68/D69</f>
        <v>12.912871461227359</v>
      </c>
      <c r="F69" s="148">
        <v>733.86</v>
      </c>
      <c r="G69" s="128">
        <v>341.22</v>
      </c>
      <c r="H69" s="137" t="s">
        <v>129</v>
      </c>
      <c r="I69" s="21"/>
    </row>
    <row r="70" spans="1:22" x14ac:dyDescent="0.2">
      <c r="A70" s="3"/>
      <c r="D70" s="22"/>
      <c r="E70" s="23"/>
      <c r="F70" s="22"/>
      <c r="G70" s="122"/>
      <c r="H70" s="138">
        <v>341.22</v>
      </c>
      <c r="I70" s="21"/>
    </row>
    <row r="71" spans="1:22" x14ac:dyDescent="0.2">
      <c r="A71" s="3"/>
      <c r="D71" s="22"/>
      <c r="E71" s="23"/>
      <c r="F71" s="22"/>
      <c r="G71" s="122"/>
      <c r="H71" s="136"/>
      <c r="I71" s="21"/>
    </row>
    <row r="72" spans="1:22" x14ac:dyDescent="0.2">
      <c r="A72" s="8" t="s">
        <v>1</v>
      </c>
      <c r="D72" s="22"/>
      <c r="E72" s="23"/>
      <c r="F72" s="22"/>
      <c r="G72" s="128" t="s">
        <v>144</v>
      </c>
      <c r="H72" s="137" t="s">
        <v>109</v>
      </c>
      <c r="I72" s="21"/>
    </row>
    <row r="73" spans="1:22" x14ac:dyDescent="0.2">
      <c r="A73" s="3" t="s">
        <v>0</v>
      </c>
      <c r="D73" s="143">
        <v>497.28</v>
      </c>
      <c r="E73" s="116"/>
      <c r="F73" s="149">
        <v>755.48</v>
      </c>
      <c r="G73" s="128">
        <v>497.28</v>
      </c>
      <c r="H73" s="138">
        <v>497.28</v>
      </c>
      <c r="I73" s="21"/>
    </row>
    <row r="74" spans="1:22" ht="13.9" customHeight="1" x14ac:dyDescent="0.2">
      <c r="D74" s="99"/>
      <c r="E74" s="23"/>
      <c r="F74" s="99"/>
      <c r="G74" s="122"/>
      <c r="H74" s="139"/>
      <c r="I74" s="21"/>
    </row>
    <row r="75" spans="1:22" x14ac:dyDescent="0.2">
      <c r="A75" s="28" t="s">
        <v>32</v>
      </c>
      <c r="B75" s="21"/>
      <c r="C75" s="21"/>
      <c r="D75" s="22"/>
      <c r="E75" s="23"/>
      <c r="F75" s="22"/>
      <c r="G75" s="128" t="s">
        <v>130</v>
      </c>
      <c r="H75" s="128" t="s">
        <v>130</v>
      </c>
      <c r="I75" s="21"/>
    </row>
    <row r="76" spans="1:22" x14ac:dyDescent="0.2">
      <c r="A76" s="27" t="s">
        <v>0</v>
      </c>
      <c r="B76" s="21"/>
      <c r="C76" s="21"/>
      <c r="D76" s="144">
        <v>722.57</v>
      </c>
      <c r="E76" s="23" t="s">
        <v>21</v>
      </c>
      <c r="F76" s="144">
        <v>722.57</v>
      </c>
      <c r="G76" s="163">
        <v>722.57</v>
      </c>
      <c r="H76" s="138">
        <v>722.57</v>
      </c>
      <c r="I76" s="21"/>
    </row>
    <row r="77" spans="1:22" x14ac:dyDescent="0.2">
      <c r="A77" s="8"/>
      <c r="D77" s="108"/>
      <c r="E77" s="23"/>
      <c r="F77" s="99"/>
      <c r="G77" s="125"/>
      <c r="H77" s="139"/>
      <c r="I77" s="21"/>
    </row>
    <row r="78" spans="1:22" x14ac:dyDescent="0.2">
      <c r="A78" s="1" t="s">
        <v>8</v>
      </c>
      <c r="D78" s="22"/>
      <c r="E78" s="23"/>
      <c r="F78" s="22"/>
      <c r="G78" s="122"/>
      <c r="H78" s="136"/>
      <c r="I78" s="21"/>
    </row>
    <row r="79" spans="1:22" x14ac:dyDescent="0.2">
      <c r="A79" s="8" t="s">
        <v>3</v>
      </c>
      <c r="D79" s="22"/>
      <c r="E79" s="23"/>
      <c r="F79" s="22"/>
      <c r="G79" s="128" t="s">
        <v>123</v>
      </c>
      <c r="H79" s="176" t="s">
        <v>114</v>
      </c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</row>
    <row r="80" spans="1:22" x14ac:dyDescent="0.2">
      <c r="A80" s="3" t="s">
        <v>24</v>
      </c>
      <c r="D80" s="142">
        <v>4420</v>
      </c>
      <c r="E80" s="23"/>
      <c r="F80" s="142">
        <v>4420</v>
      </c>
      <c r="G80" s="163">
        <v>4420</v>
      </c>
      <c r="H80" s="177">
        <v>4636.5</v>
      </c>
      <c r="I80" s="21"/>
    </row>
    <row r="81" spans="1:9" x14ac:dyDescent="0.2">
      <c r="A81" s="3" t="s">
        <v>0</v>
      </c>
      <c r="D81" s="142">
        <v>305</v>
      </c>
      <c r="E81" s="147">
        <f>D80/D81</f>
        <v>14.491803278688524</v>
      </c>
      <c r="F81" s="142">
        <v>305</v>
      </c>
      <c r="G81" s="128">
        <v>305</v>
      </c>
      <c r="H81" s="175" t="s">
        <v>126</v>
      </c>
      <c r="I81" s="21"/>
    </row>
    <row r="82" spans="1:9" x14ac:dyDescent="0.2">
      <c r="A82" s="3"/>
      <c r="D82" s="22"/>
      <c r="E82" s="23"/>
      <c r="F82" s="22"/>
      <c r="G82" s="127"/>
      <c r="H82" s="171">
        <v>309.10000000000002</v>
      </c>
      <c r="I82" s="21"/>
    </row>
    <row r="83" spans="1:9" x14ac:dyDescent="0.2">
      <c r="D83" s="22"/>
      <c r="E83" s="23"/>
      <c r="F83" s="22"/>
      <c r="G83" s="122"/>
      <c r="H83" s="136"/>
      <c r="I83" s="21"/>
    </row>
    <row r="84" spans="1:9" ht="12.75" customHeight="1" x14ac:dyDescent="0.2">
      <c r="A84" s="8" t="s">
        <v>1</v>
      </c>
      <c r="D84" s="22"/>
      <c r="E84" s="23"/>
      <c r="F84" s="22"/>
      <c r="G84" s="128" t="s">
        <v>145</v>
      </c>
      <c r="H84" s="128" t="s">
        <v>145</v>
      </c>
      <c r="I84" s="21"/>
    </row>
    <row r="85" spans="1:9" x14ac:dyDescent="0.2">
      <c r="A85" s="3" t="s">
        <v>0</v>
      </c>
      <c r="D85" s="144">
        <v>486</v>
      </c>
      <c r="E85" s="23"/>
      <c r="F85" s="144">
        <v>486</v>
      </c>
      <c r="G85" s="163">
        <v>486</v>
      </c>
      <c r="H85" s="138">
        <v>486</v>
      </c>
      <c r="I85" s="21"/>
    </row>
    <row r="86" spans="1:9" x14ac:dyDescent="0.2">
      <c r="D86" s="22"/>
      <c r="E86" s="23"/>
      <c r="F86" s="99"/>
      <c r="G86" s="125"/>
      <c r="H86" s="139"/>
      <c r="I86" s="21"/>
    </row>
    <row r="87" spans="1:9" ht="12.75" customHeight="1" x14ac:dyDescent="0.2">
      <c r="A87" s="8" t="s">
        <v>31</v>
      </c>
      <c r="D87" s="22"/>
      <c r="E87" s="23"/>
      <c r="F87" s="22"/>
      <c r="G87" s="128" t="s">
        <v>152</v>
      </c>
      <c r="H87" s="173" t="s">
        <v>113</v>
      </c>
      <c r="I87" s="21"/>
    </row>
    <row r="88" spans="1:9" x14ac:dyDescent="0.2">
      <c r="A88" s="3" t="s">
        <v>0</v>
      </c>
      <c r="D88" s="144">
        <v>486</v>
      </c>
      <c r="E88" s="23"/>
      <c r="F88" s="144">
        <v>486</v>
      </c>
      <c r="G88" s="163">
        <v>486</v>
      </c>
      <c r="H88" s="174">
        <v>572.86</v>
      </c>
      <c r="I88" s="21"/>
    </row>
    <row r="89" spans="1:9" x14ac:dyDescent="0.2">
      <c r="D89" s="22"/>
      <c r="E89" s="23"/>
      <c r="F89" s="99"/>
      <c r="G89" s="125"/>
      <c r="H89" s="136"/>
      <c r="I89" s="21"/>
    </row>
    <row r="90" spans="1:9" x14ac:dyDescent="0.2">
      <c r="A90" s="1" t="s">
        <v>9</v>
      </c>
      <c r="D90" s="22"/>
      <c r="E90" s="23"/>
      <c r="F90" s="22"/>
      <c r="G90" s="125"/>
      <c r="H90" s="136"/>
      <c r="I90" s="21"/>
    </row>
    <row r="91" spans="1:9" x14ac:dyDescent="0.2">
      <c r="A91" s="8" t="s">
        <v>3</v>
      </c>
      <c r="D91" s="22"/>
      <c r="E91" s="23"/>
      <c r="F91" s="22"/>
      <c r="G91" s="128" t="s">
        <v>124</v>
      </c>
      <c r="H91" s="176" t="s">
        <v>114</v>
      </c>
      <c r="I91" s="21"/>
    </row>
    <row r="92" spans="1:9" x14ac:dyDescent="0.2">
      <c r="A92" s="3" t="s">
        <v>24</v>
      </c>
      <c r="D92" s="142">
        <v>4193.75</v>
      </c>
      <c r="E92" s="23"/>
      <c r="F92" s="148">
        <v>7559.85</v>
      </c>
      <c r="G92" s="162">
        <v>4193.75</v>
      </c>
      <c r="H92" s="177">
        <v>4636.5</v>
      </c>
      <c r="I92" s="21"/>
    </row>
    <row r="93" spans="1:9" x14ac:dyDescent="0.2">
      <c r="A93" s="3" t="s">
        <v>0</v>
      </c>
      <c r="D93" s="143">
        <v>277.39999999999998</v>
      </c>
      <c r="E93" s="147">
        <f>D92/D93</f>
        <v>15.118060562364818</v>
      </c>
      <c r="F93" s="148">
        <v>503.6</v>
      </c>
      <c r="G93" s="159" t="s">
        <v>101</v>
      </c>
      <c r="H93" s="175" t="s">
        <v>126</v>
      </c>
      <c r="I93" s="21"/>
    </row>
    <row r="94" spans="1:9" x14ac:dyDescent="0.2">
      <c r="A94" s="3"/>
      <c r="D94" s="22"/>
      <c r="E94" s="23"/>
      <c r="F94" s="22"/>
      <c r="G94" s="160">
        <v>280.91000000000003</v>
      </c>
      <c r="H94" s="171">
        <v>309.10000000000002</v>
      </c>
      <c r="I94" s="21"/>
    </row>
    <row r="95" spans="1:9" x14ac:dyDescent="0.2">
      <c r="A95" s="3"/>
      <c r="D95" s="22"/>
      <c r="E95" s="23"/>
      <c r="F95" s="22"/>
      <c r="G95" s="122"/>
      <c r="H95" s="136"/>
      <c r="I95" s="21"/>
    </row>
    <row r="96" spans="1:9" x14ac:dyDescent="0.2">
      <c r="D96" s="22"/>
      <c r="E96" s="23"/>
      <c r="F96" s="22"/>
      <c r="G96" s="122"/>
      <c r="H96" s="136"/>
      <c r="I96" s="21"/>
    </row>
    <row r="97" spans="1:9" x14ac:dyDescent="0.2">
      <c r="A97" s="8" t="s">
        <v>1</v>
      </c>
      <c r="D97" s="22"/>
      <c r="E97" s="23"/>
      <c r="F97" s="22"/>
      <c r="G97" s="128" t="s">
        <v>146</v>
      </c>
      <c r="H97" s="137" t="s">
        <v>110</v>
      </c>
      <c r="I97" s="21"/>
    </row>
    <row r="98" spans="1:9" x14ac:dyDescent="0.2">
      <c r="A98" s="3" t="s">
        <v>0</v>
      </c>
      <c r="D98" s="144">
        <v>462.55</v>
      </c>
      <c r="E98" s="23"/>
      <c r="F98" s="149">
        <v>697.84</v>
      </c>
      <c r="G98" s="128">
        <v>462.55</v>
      </c>
      <c r="H98" s="138">
        <v>462.55</v>
      </c>
      <c r="I98" s="21"/>
    </row>
    <row r="99" spans="1:9" x14ac:dyDescent="0.2">
      <c r="A99" s="4"/>
      <c r="D99" s="22"/>
      <c r="E99" s="23"/>
      <c r="F99" s="99"/>
      <c r="G99" s="122"/>
      <c r="H99" s="139"/>
      <c r="I99" s="21"/>
    </row>
    <row r="100" spans="1:9" x14ac:dyDescent="0.2">
      <c r="A100" s="3"/>
      <c r="D100" s="22"/>
      <c r="E100" s="23"/>
      <c r="F100" s="22"/>
      <c r="G100" s="121"/>
      <c r="H100" s="133"/>
      <c r="I100" s="21"/>
    </row>
    <row r="101" spans="1:9" x14ac:dyDescent="0.2">
      <c r="A101" s="3"/>
      <c r="D101" s="22"/>
      <c r="E101" s="23"/>
      <c r="F101" s="22"/>
      <c r="G101" s="129" t="s">
        <v>136</v>
      </c>
      <c r="H101" s="178" t="s">
        <v>106</v>
      </c>
      <c r="I101" s="21"/>
    </row>
    <row r="102" spans="1:9" x14ac:dyDescent="0.2">
      <c r="A102" s="25" t="s">
        <v>10</v>
      </c>
      <c r="D102" s="21" t="s">
        <v>21</v>
      </c>
      <c r="E102" s="117"/>
      <c r="F102" s="22"/>
      <c r="G102" s="129" t="s">
        <v>137</v>
      </c>
      <c r="H102" s="178" t="s">
        <v>83</v>
      </c>
      <c r="I102" s="21"/>
    </row>
    <row r="103" spans="1:9" x14ac:dyDescent="0.2">
      <c r="A103" s="26" t="s">
        <v>11</v>
      </c>
      <c r="D103" s="22"/>
      <c r="E103" s="23"/>
      <c r="F103" s="22"/>
      <c r="G103" s="129" t="s">
        <v>116</v>
      </c>
      <c r="H103" s="178" t="s">
        <v>107</v>
      </c>
      <c r="I103" s="21"/>
    </row>
    <row r="104" spans="1:9" x14ac:dyDescent="0.2">
      <c r="D104" s="22"/>
      <c r="E104" s="23"/>
      <c r="F104" s="22"/>
      <c r="G104" s="129" t="s">
        <v>138</v>
      </c>
      <c r="I104" s="21"/>
    </row>
    <row r="105" spans="1:9" x14ac:dyDescent="0.2">
      <c r="A105" s="1" t="s">
        <v>12</v>
      </c>
      <c r="D105" s="22"/>
      <c r="E105" s="23"/>
      <c r="F105" s="22"/>
      <c r="G105" s="155" t="s">
        <v>139</v>
      </c>
      <c r="H105" s="118"/>
      <c r="I105" s="21"/>
    </row>
    <row r="106" spans="1:9" x14ac:dyDescent="0.2">
      <c r="A106" s="8" t="s">
        <v>3</v>
      </c>
      <c r="D106" s="22"/>
      <c r="E106" s="23"/>
      <c r="F106" s="22"/>
      <c r="G106" s="128" t="s">
        <v>39</v>
      </c>
      <c r="H106" s="118"/>
      <c r="I106" s="21"/>
    </row>
    <row r="107" spans="1:9" x14ac:dyDescent="0.2">
      <c r="A107" s="3" t="s">
        <v>0</v>
      </c>
      <c r="D107" s="154">
        <v>164.72</v>
      </c>
      <c r="E107" s="23"/>
      <c r="F107" s="154">
        <v>164.72</v>
      </c>
      <c r="G107" s="128">
        <v>164.72</v>
      </c>
      <c r="H107" s="118"/>
      <c r="I107" s="21"/>
    </row>
    <row r="108" spans="1:9" x14ac:dyDescent="0.2">
      <c r="D108" s="22"/>
      <c r="E108" s="23"/>
      <c r="F108" s="94"/>
      <c r="G108" s="123"/>
      <c r="H108" s="118"/>
      <c r="I108" s="21"/>
    </row>
    <row r="109" spans="1:9" x14ac:dyDescent="0.2">
      <c r="A109" s="1" t="s">
        <v>13</v>
      </c>
      <c r="D109" s="22"/>
      <c r="E109" s="23"/>
      <c r="F109" s="94"/>
      <c r="G109" s="123"/>
      <c r="H109" s="118"/>
      <c r="I109" s="21"/>
    </row>
    <row r="110" spans="1:9" x14ac:dyDescent="0.2">
      <c r="A110" s="8" t="s">
        <v>3</v>
      </c>
      <c r="D110" s="22"/>
      <c r="E110" s="23"/>
      <c r="F110" s="94"/>
      <c r="G110" s="128" t="s">
        <v>44</v>
      </c>
      <c r="H110" s="118"/>
      <c r="I110" s="21"/>
    </row>
    <row r="111" spans="1:9" x14ac:dyDescent="0.2">
      <c r="A111" s="3" t="s">
        <v>0</v>
      </c>
      <c r="D111" s="154">
        <v>180.79</v>
      </c>
      <c r="E111" s="23"/>
      <c r="F111" s="154">
        <v>180.79</v>
      </c>
      <c r="G111" s="128">
        <v>180.79</v>
      </c>
      <c r="H111" s="118"/>
      <c r="I111" s="21"/>
    </row>
    <row r="112" spans="1:9" x14ac:dyDescent="0.2">
      <c r="D112" s="22"/>
      <c r="E112" s="23"/>
      <c r="F112" s="94"/>
      <c r="G112" s="123"/>
      <c r="H112" s="118"/>
      <c r="I112" s="21"/>
    </row>
    <row r="113" spans="1:9" x14ac:dyDescent="0.2">
      <c r="A113" s="1" t="s">
        <v>14</v>
      </c>
      <c r="D113" s="22"/>
      <c r="E113" s="23"/>
      <c r="F113" s="94"/>
      <c r="G113" s="123" t="s">
        <v>21</v>
      </c>
      <c r="H113" s="118"/>
      <c r="I113" s="21"/>
    </row>
    <row r="114" spans="1:9" x14ac:dyDescent="0.2">
      <c r="A114" s="8" t="s">
        <v>3</v>
      </c>
      <c r="D114" s="22"/>
      <c r="E114" s="23"/>
      <c r="F114" s="94"/>
      <c r="G114" s="128" t="s">
        <v>63</v>
      </c>
      <c r="H114" s="118"/>
      <c r="I114" s="21"/>
    </row>
    <row r="115" spans="1:9" x14ac:dyDescent="0.2">
      <c r="A115" s="3" t="s">
        <v>0</v>
      </c>
      <c r="D115" s="154">
        <v>182.49</v>
      </c>
      <c r="E115" s="23"/>
      <c r="F115" s="154">
        <v>182.49</v>
      </c>
      <c r="G115" s="128">
        <v>182.49</v>
      </c>
      <c r="H115" s="118"/>
      <c r="I115" s="21"/>
    </row>
    <row r="116" spans="1:9" x14ac:dyDescent="0.2">
      <c r="D116" s="22"/>
      <c r="E116" s="23"/>
      <c r="F116" s="94"/>
      <c r="G116" s="123"/>
      <c r="H116" s="118"/>
      <c r="I116" s="21"/>
    </row>
    <row r="117" spans="1:9" x14ac:dyDescent="0.2">
      <c r="A117" s="1" t="s">
        <v>46</v>
      </c>
      <c r="D117" s="22"/>
      <c r="E117" s="23"/>
      <c r="F117" s="94"/>
      <c r="G117" s="123"/>
      <c r="H117" s="118"/>
      <c r="I117" s="21"/>
    </row>
    <row r="118" spans="1:9" x14ac:dyDescent="0.2">
      <c r="A118" s="8" t="s">
        <v>3</v>
      </c>
      <c r="D118" s="22"/>
      <c r="E118" s="23"/>
      <c r="F118" s="94"/>
      <c r="G118" s="128" t="s">
        <v>64</v>
      </c>
      <c r="H118" s="118"/>
      <c r="I118" s="21"/>
    </row>
    <row r="119" spans="1:9" x14ac:dyDescent="0.2">
      <c r="A119" s="3" t="s">
        <v>0</v>
      </c>
      <c r="D119" s="154">
        <v>180.59</v>
      </c>
      <c r="E119" s="23"/>
      <c r="F119" s="154">
        <v>180.59</v>
      </c>
      <c r="G119" s="128">
        <v>180.59</v>
      </c>
      <c r="H119" s="118"/>
      <c r="I119" s="21"/>
    </row>
    <row r="120" spans="1:9" x14ac:dyDescent="0.2">
      <c r="D120" s="22"/>
      <c r="E120" s="23"/>
      <c r="F120" s="94"/>
      <c r="G120" s="123"/>
      <c r="H120" s="118"/>
      <c r="I120" s="21"/>
    </row>
    <row r="121" spans="1:9" x14ac:dyDescent="0.2">
      <c r="A121" s="1" t="s">
        <v>47</v>
      </c>
      <c r="D121" s="22"/>
      <c r="E121" s="23"/>
      <c r="F121" s="94"/>
      <c r="G121" s="123" t="s">
        <v>21</v>
      </c>
      <c r="H121" s="118"/>
      <c r="I121" s="21"/>
    </row>
    <row r="122" spans="1:9" x14ac:dyDescent="0.2">
      <c r="A122" s="8" t="s">
        <v>3</v>
      </c>
      <c r="D122" s="22"/>
      <c r="E122" s="23"/>
      <c r="F122" s="94"/>
      <c r="G122" s="128" t="s">
        <v>65</v>
      </c>
      <c r="H122" s="118"/>
      <c r="I122" s="21"/>
    </row>
    <row r="123" spans="1:9" x14ac:dyDescent="0.2">
      <c r="A123" s="3" t="s">
        <v>0</v>
      </c>
      <c r="D123" s="145">
        <v>180.66</v>
      </c>
      <c r="E123" s="23"/>
      <c r="F123" s="145">
        <v>180.66</v>
      </c>
      <c r="G123" s="128">
        <v>180.66</v>
      </c>
      <c r="H123" s="118"/>
      <c r="I123" s="21"/>
    </row>
    <row r="124" spans="1:9" x14ac:dyDescent="0.2">
      <c r="D124" s="22"/>
      <c r="E124" s="23"/>
      <c r="F124" s="94"/>
      <c r="G124" s="123"/>
      <c r="H124" s="118"/>
      <c r="I124" s="21"/>
    </row>
    <row r="125" spans="1:9" x14ac:dyDescent="0.2">
      <c r="A125" s="1" t="s">
        <v>15</v>
      </c>
      <c r="D125" s="22"/>
      <c r="E125" s="23"/>
      <c r="F125" s="94"/>
      <c r="G125" s="123"/>
      <c r="H125" s="118"/>
      <c r="I125" s="21"/>
    </row>
    <row r="126" spans="1:9" x14ac:dyDescent="0.2">
      <c r="A126" s="8" t="s">
        <v>3</v>
      </c>
      <c r="D126" s="22"/>
      <c r="E126" s="23"/>
      <c r="F126" s="94"/>
      <c r="G126" s="128" t="s">
        <v>57</v>
      </c>
      <c r="H126" s="118"/>
      <c r="I126" s="21"/>
    </row>
    <row r="127" spans="1:9" x14ac:dyDescent="0.2">
      <c r="A127" s="3" t="s">
        <v>0</v>
      </c>
      <c r="D127" s="154">
        <v>166.52</v>
      </c>
      <c r="E127" s="23"/>
      <c r="F127" s="154">
        <v>166.52</v>
      </c>
      <c r="G127" s="128">
        <v>166.52</v>
      </c>
      <c r="H127" s="118"/>
      <c r="I127" s="21"/>
    </row>
    <row r="128" spans="1:9" x14ac:dyDescent="0.2">
      <c r="D128" s="22"/>
      <c r="E128" s="23"/>
      <c r="F128" s="94"/>
      <c r="G128" s="123"/>
      <c r="H128" s="118"/>
      <c r="I128" s="21"/>
    </row>
    <row r="129" spans="1:11" x14ac:dyDescent="0.2">
      <c r="A129" s="1" t="s">
        <v>45</v>
      </c>
      <c r="D129" s="22"/>
      <c r="E129" s="23"/>
      <c r="F129" s="94"/>
      <c r="G129" s="123"/>
      <c r="H129" s="118"/>
      <c r="I129" s="21"/>
    </row>
    <row r="130" spans="1:11" x14ac:dyDescent="0.2">
      <c r="A130" s="8" t="s">
        <v>3</v>
      </c>
      <c r="D130" s="22"/>
      <c r="E130" s="23"/>
      <c r="F130" s="94"/>
      <c r="G130" s="128" t="s">
        <v>38</v>
      </c>
      <c r="H130" s="118"/>
      <c r="I130" s="21"/>
    </row>
    <row r="131" spans="1:11" x14ac:dyDescent="0.2">
      <c r="A131" s="3" t="s">
        <v>0</v>
      </c>
      <c r="D131" s="154">
        <v>175.45</v>
      </c>
      <c r="E131" s="23"/>
      <c r="F131" s="154">
        <v>175.45</v>
      </c>
      <c r="G131" s="128">
        <v>175.45</v>
      </c>
      <c r="H131" s="118"/>
      <c r="I131" s="21"/>
    </row>
    <row r="132" spans="1:11" x14ac:dyDescent="0.2">
      <c r="D132" s="22"/>
      <c r="E132" s="23"/>
      <c r="F132" s="94"/>
      <c r="G132" s="123"/>
      <c r="H132" s="118"/>
      <c r="I132" s="21"/>
    </row>
    <row r="133" spans="1:11" x14ac:dyDescent="0.2">
      <c r="A133" s="1" t="s">
        <v>48</v>
      </c>
      <c r="D133" s="22"/>
      <c r="E133" s="23"/>
      <c r="F133" s="94"/>
      <c r="G133" s="123" t="s">
        <v>21</v>
      </c>
      <c r="H133" s="118"/>
      <c r="I133" s="21"/>
    </row>
    <row r="134" spans="1:11" x14ac:dyDescent="0.2">
      <c r="A134" s="8" t="s">
        <v>3</v>
      </c>
      <c r="D134" s="22"/>
      <c r="E134" s="23"/>
      <c r="F134" s="94"/>
      <c r="G134" s="128" t="s">
        <v>58</v>
      </c>
      <c r="H134" s="118"/>
      <c r="I134" s="21"/>
    </row>
    <row r="135" spans="1:11" x14ac:dyDescent="0.2">
      <c r="A135" s="3" t="s">
        <v>0</v>
      </c>
      <c r="D135" s="154">
        <v>180.8</v>
      </c>
      <c r="E135" s="23"/>
      <c r="F135" s="154">
        <v>180.8</v>
      </c>
      <c r="G135" s="128">
        <v>180.8</v>
      </c>
      <c r="H135" s="118"/>
      <c r="I135" s="21"/>
    </row>
    <row r="136" spans="1:11" x14ac:dyDescent="0.2">
      <c r="D136" s="22"/>
      <c r="E136" s="23"/>
      <c r="F136" s="94"/>
      <c r="G136" s="123"/>
      <c r="H136" s="118"/>
      <c r="I136" s="21"/>
    </row>
    <row r="137" spans="1:11" x14ac:dyDescent="0.2">
      <c r="A137" s="16" t="s">
        <v>49</v>
      </c>
      <c r="B137" s="12"/>
      <c r="C137" s="19"/>
      <c r="D137" s="108"/>
      <c r="E137" s="96"/>
      <c r="F137" s="97"/>
      <c r="G137" s="124" t="s">
        <v>21</v>
      </c>
      <c r="H137" s="119"/>
      <c r="I137" s="120"/>
      <c r="J137" s="12"/>
      <c r="K137" s="12"/>
    </row>
    <row r="138" spans="1:11" x14ac:dyDescent="0.2">
      <c r="A138" s="17" t="s">
        <v>3</v>
      </c>
      <c r="B138" s="12"/>
      <c r="C138" s="19"/>
      <c r="D138" s="108"/>
      <c r="E138" s="96"/>
      <c r="F138" s="97"/>
      <c r="G138" s="156" t="s">
        <v>23</v>
      </c>
      <c r="H138" s="119"/>
      <c r="I138" s="120"/>
      <c r="J138" s="12"/>
      <c r="K138" s="12"/>
    </row>
    <row r="139" spans="1:11" x14ac:dyDescent="0.2">
      <c r="A139" s="18" t="s">
        <v>0</v>
      </c>
      <c r="B139" s="12"/>
      <c r="C139" s="19"/>
      <c r="D139" s="154">
        <v>194.94</v>
      </c>
      <c r="E139" s="96"/>
      <c r="F139" s="153">
        <v>389.88</v>
      </c>
      <c r="G139" s="156">
        <v>197.93</v>
      </c>
      <c r="H139" s="119"/>
      <c r="I139" s="120"/>
      <c r="J139" s="12"/>
      <c r="K139" s="12"/>
    </row>
    <row r="140" spans="1:11" x14ac:dyDescent="0.2">
      <c r="D140" s="22"/>
      <c r="E140" s="23"/>
      <c r="F140" s="94"/>
      <c r="G140" s="123"/>
      <c r="H140" s="118"/>
      <c r="I140" s="21"/>
    </row>
    <row r="141" spans="1:11" x14ac:dyDescent="0.2">
      <c r="A141" s="1" t="s">
        <v>50</v>
      </c>
      <c r="D141" s="22"/>
      <c r="E141" s="23"/>
      <c r="F141" s="94"/>
      <c r="G141" s="123" t="s">
        <v>21</v>
      </c>
      <c r="H141" s="118"/>
      <c r="I141" s="21"/>
    </row>
    <row r="142" spans="1:11" x14ac:dyDescent="0.2">
      <c r="A142" s="8" t="s">
        <v>3</v>
      </c>
      <c r="D142" s="22"/>
      <c r="E142" s="23"/>
      <c r="F142" s="94"/>
      <c r="G142" s="128" t="s">
        <v>66</v>
      </c>
      <c r="H142" s="118"/>
      <c r="I142" s="21"/>
    </row>
    <row r="143" spans="1:11" x14ac:dyDescent="0.2">
      <c r="A143" s="3" t="s">
        <v>0</v>
      </c>
      <c r="D143" s="154">
        <v>178.23</v>
      </c>
      <c r="E143" s="23"/>
      <c r="F143" s="154">
        <v>178.23</v>
      </c>
      <c r="G143" s="128">
        <v>178.23</v>
      </c>
      <c r="H143" s="118"/>
      <c r="I143" s="21"/>
    </row>
    <row r="144" spans="1:11" x14ac:dyDescent="0.2">
      <c r="D144" s="22"/>
      <c r="E144" s="23"/>
      <c r="F144" s="94"/>
      <c r="G144" s="123"/>
      <c r="H144" s="118"/>
      <c r="I144" s="21"/>
    </row>
    <row r="145" spans="1:15" x14ac:dyDescent="0.2">
      <c r="A145" s="1" t="s">
        <v>51</v>
      </c>
      <c r="D145" s="22"/>
      <c r="E145" s="23"/>
      <c r="F145" s="94"/>
      <c r="G145" s="123" t="s">
        <v>21</v>
      </c>
      <c r="H145" s="118"/>
      <c r="I145" s="21"/>
    </row>
    <row r="146" spans="1:15" x14ac:dyDescent="0.2">
      <c r="A146" s="8" t="s">
        <v>3</v>
      </c>
      <c r="D146" s="22"/>
      <c r="E146" s="23"/>
      <c r="F146" s="94"/>
      <c r="G146" s="128" t="s">
        <v>68</v>
      </c>
      <c r="H146" s="118"/>
      <c r="I146" s="21"/>
    </row>
    <row r="147" spans="1:15" x14ac:dyDescent="0.2">
      <c r="A147" s="3" t="s">
        <v>0</v>
      </c>
      <c r="D147" s="154">
        <v>187.58</v>
      </c>
      <c r="E147" s="23"/>
      <c r="F147" s="154">
        <v>187.58</v>
      </c>
      <c r="G147" s="128">
        <v>187.58</v>
      </c>
      <c r="H147" s="118"/>
      <c r="I147" s="21"/>
    </row>
    <row r="148" spans="1:15" x14ac:dyDescent="0.2">
      <c r="D148" s="22"/>
      <c r="E148" s="23"/>
      <c r="F148" s="94"/>
      <c r="G148" s="123"/>
      <c r="H148" s="118"/>
      <c r="I148" s="21"/>
    </row>
    <row r="149" spans="1:15" x14ac:dyDescent="0.2">
      <c r="A149" s="1" t="s">
        <v>134</v>
      </c>
      <c r="D149" s="22"/>
      <c r="E149" s="23"/>
      <c r="F149" s="94"/>
      <c r="G149" s="123"/>
      <c r="H149" s="118"/>
      <c r="I149" s="21"/>
      <c r="O149" s="3"/>
    </row>
    <row r="150" spans="1:15" x14ac:dyDescent="0.2">
      <c r="A150" s="150" t="s">
        <v>135</v>
      </c>
      <c r="B150" s="150"/>
      <c r="C150" s="150"/>
      <c r="D150" s="151"/>
      <c r="E150" s="152"/>
      <c r="F150" s="94"/>
      <c r="G150" s="123"/>
      <c r="H150" s="118"/>
      <c r="I150" s="21"/>
      <c r="O150" s="3"/>
    </row>
    <row r="151" spans="1:15" x14ac:dyDescent="0.2">
      <c r="A151" s="8" t="s">
        <v>3</v>
      </c>
      <c r="D151" s="22"/>
      <c r="E151" s="23"/>
      <c r="F151" s="94"/>
      <c r="G151" s="156" t="s">
        <v>23</v>
      </c>
      <c r="H151" s="119"/>
      <c r="I151" s="21"/>
      <c r="O151" s="3"/>
    </row>
    <row r="152" spans="1:15" x14ac:dyDescent="0.2">
      <c r="A152" s="3" t="s">
        <v>0</v>
      </c>
      <c r="D152" s="154">
        <v>179.13</v>
      </c>
      <c r="E152" s="23"/>
      <c r="F152" s="149">
        <v>222.39</v>
      </c>
      <c r="G152" s="156">
        <v>197.93</v>
      </c>
      <c r="H152" s="118"/>
      <c r="I152" s="21"/>
      <c r="O152" s="3"/>
    </row>
    <row r="153" spans="1:15" x14ac:dyDescent="0.2">
      <c r="D153" s="22"/>
      <c r="E153" s="23"/>
      <c r="F153" s="94"/>
      <c r="G153" s="123"/>
      <c r="H153" s="118"/>
      <c r="I153" s="21"/>
    </row>
    <row r="154" spans="1:15" x14ac:dyDescent="0.2">
      <c r="A154" s="1" t="s">
        <v>53</v>
      </c>
      <c r="D154" s="22"/>
      <c r="E154" s="23"/>
      <c r="F154" s="94"/>
      <c r="G154" s="123" t="s">
        <v>21</v>
      </c>
      <c r="H154" s="118"/>
      <c r="I154" s="21"/>
    </row>
    <row r="155" spans="1:15" x14ac:dyDescent="0.2">
      <c r="A155" s="8" t="s">
        <v>3</v>
      </c>
      <c r="D155" s="22"/>
      <c r="E155" s="23"/>
      <c r="F155" s="94"/>
      <c r="G155" s="128" t="s">
        <v>59</v>
      </c>
      <c r="H155" s="118"/>
      <c r="I155" s="21"/>
    </row>
    <row r="156" spans="1:15" x14ac:dyDescent="0.2">
      <c r="A156" s="3" t="s">
        <v>0</v>
      </c>
      <c r="D156" s="154">
        <v>187.53</v>
      </c>
      <c r="E156" s="23"/>
      <c r="F156" s="154">
        <v>187.53</v>
      </c>
      <c r="G156" s="128">
        <v>187.53</v>
      </c>
      <c r="H156" s="118"/>
      <c r="I156" s="21"/>
    </row>
    <row r="157" spans="1:15" x14ac:dyDescent="0.2">
      <c r="D157" s="22"/>
      <c r="E157" s="23"/>
      <c r="F157" s="94"/>
      <c r="G157" s="123"/>
      <c r="H157" s="118"/>
      <c r="I157" s="21"/>
    </row>
    <row r="158" spans="1:15" x14ac:dyDescent="0.2">
      <c r="A158" s="1" t="s">
        <v>16</v>
      </c>
      <c r="D158" s="22"/>
      <c r="E158" s="23"/>
      <c r="F158" s="94"/>
      <c r="G158" s="123" t="s">
        <v>21</v>
      </c>
      <c r="H158" s="118"/>
      <c r="I158" s="21"/>
    </row>
    <row r="159" spans="1:15" x14ac:dyDescent="0.2">
      <c r="A159" s="8" t="s">
        <v>3</v>
      </c>
      <c r="D159" s="22"/>
      <c r="E159" s="23"/>
      <c r="F159" s="94"/>
      <c r="G159" s="128" t="s">
        <v>60</v>
      </c>
      <c r="H159" s="118"/>
      <c r="I159" s="21"/>
    </row>
    <row r="160" spans="1:15" x14ac:dyDescent="0.2">
      <c r="A160" s="3" t="s">
        <v>0</v>
      </c>
      <c r="D160" s="154">
        <v>182.42</v>
      </c>
      <c r="E160" s="23"/>
      <c r="F160" s="154">
        <v>182.42</v>
      </c>
      <c r="G160" s="128">
        <v>182.17</v>
      </c>
      <c r="H160" s="118"/>
      <c r="I160" s="21"/>
    </row>
    <row r="161" spans="1:9" x14ac:dyDescent="0.2">
      <c r="D161" s="22"/>
      <c r="E161" s="23"/>
      <c r="F161" s="94"/>
      <c r="G161" s="123"/>
      <c r="H161" s="118"/>
      <c r="I161" s="21"/>
    </row>
    <row r="162" spans="1:9" x14ac:dyDescent="0.2">
      <c r="A162" s="1" t="s">
        <v>54</v>
      </c>
      <c r="D162" s="22"/>
      <c r="E162" s="23"/>
      <c r="F162" s="94"/>
      <c r="G162" s="123" t="s">
        <v>21</v>
      </c>
      <c r="H162" s="118"/>
      <c r="I162" s="21"/>
    </row>
    <row r="163" spans="1:9" x14ac:dyDescent="0.2">
      <c r="A163" s="8" t="s">
        <v>3</v>
      </c>
      <c r="D163" s="22"/>
      <c r="E163" s="23"/>
      <c r="F163" s="94"/>
      <c r="G163" s="128" t="s">
        <v>61</v>
      </c>
      <c r="H163" s="118"/>
      <c r="I163" s="21"/>
    </row>
    <row r="164" spans="1:9" x14ac:dyDescent="0.2">
      <c r="A164" s="3" t="s">
        <v>0</v>
      </c>
      <c r="D164" s="154">
        <v>186.17</v>
      </c>
      <c r="E164" s="23"/>
      <c r="F164" s="154">
        <v>186.17</v>
      </c>
      <c r="G164" s="128">
        <v>186.17</v>
      </c>
      <c r="H164" s="118"/>
      <c r="I164" s="21"/>
    </row>
    <row r="165" spans="1:9" x14ac:dyDescent="0.2">
      <c r="D165" s="22"/>
      <c r="E165" s="23"/>
      <c r="F165" s="94"/>
      <c r="G165" s="123"/>
      <c r="H165" s="118"/>
      <c r="I165" s="21"/>
    </row>
    <row r="166" spans="1:9" x14ac:dyDescent="0.2">
      <c r="A166" s="1" t="s">
        <v>55</v>
      </c>
      <c r="D166" s="22"/>
      <c r="E166" s="23"/>
      <c r="F166" s="94"/>
      <c r="G166" s="123" t="s">
        <v>21</v>
      </c>
      <c r="H166" s="118"/>
      <c r="I166" s="21"/>
    </row>
    <row r="167" spans="1:9" x14ac:dyDescent="0.2">
      <c r="A167" s="8" t="s">
        <v>3</v>
      </c>
      <c r="D167" s="22"/>
      <c r="E167" s="23"/>
      <c r="F167" s="94"/>
      <c r="G167" s="128" t="s">
        <v>62</v>
      </c>
      <c r="H167" s="118"/>
      <c r="I167" s="21"/>
    </row>
    <row r="168" spans="1:9" ht="13.5" thickBot="1" x14ac:dyDescent="0.25">
      <c r="A168" s="3" t="s">
        <v>0</v>
      </c>
      <c r="D168" s="154">
        <v>185.49</v>
      </c>
      <c r="E168" s="23"/>
      <c r="F168" s="154">
        <v>185.49</v>
      </c>
      <c r="G168" s="157">
        <v>185.49</v>
      </c>
      <c r="H168" s="118"/>
      <c r="I168" s="21"/>
    </row>
    <row r="169" spans="1:9" ht="13.5" thickTop="1" x14ac:dyDescent="0.2">
      <c r="D169" s="22"/>
      <c r="E169" s="23"/>
      <c r="F169" s="22"/>
      <c r="G169" s="51"/>
      <c r="I169" s="21"/>
    </row>
    <row r="170" spans="1:9" x14ac:dyDescent="0.2">
      <c r="A170" s="1"/>
      <c r="D170" s="22"/>
      <c r="E170" s="23"/>
      <c r="F170" s="22"/>
      <c r="G170" s="51"/>
      <c r="I170" s="21"/>
    </row>
    <row r="171" spans="1:9" x14ac:dyDescent="0.2">
      <c r="A171" s="8"/>
      <c r="D171" s="22"/>
      <c r="E171" s="23"/>
      <c r="F171" s="22"/>
      <c r="G171" s="51"/>
      <c r="I171" s="21"/>
    </row>
    <row r="172" spans="1:9" x14ac:dyDescent="0.2">
      <c r="A172" s="3"/>
      <c r="D172" s="22"/>
      <c r="E172" s="23"/>
      <c r="F172" s="22"/>
      <c r="G172" s="51"/>
      <c r="I172" s="21"/>
    </row>
    <row r="173" spans="1:9" x14ac:dyDescent="0.2">
      <c r="A173" s="3"/>
      <c r="D173" s="22"/>
      <c r="E173" s="23"/>
      <c r="F173" s="22"/>
      <c r="G173" s="51"/>
      <c r="I173" s="21"/>
    </row>
    <row r="174" spans="1:9" x14ac:dyDescent="0.2">
      <c r="A174" s="3"/>
      <c r="E174" s="23"/>
      <c r="I174" s="21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6CEB7-6D56-4EFF-8D00-539650C948C9}">
  <dimension ref="A1:V169"/>
  <sheetViews>
    <sheetView workbookViewId="0">
      <selection sqref="A1:XFD1048576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61" style="6" customWidth="1"/>
    <col min="8" max="8" width="44" style="51" bestFit="1" customWidth="1"/>
    <col min="9" max="9" width="14" bestFit="1" customWidth="1"/>
  </cols>
  <sheetData>
    <row r="1" spans="1:21" ht="15.75" x14ac:dyDescent="0.25">
      <c r="A1" s="2" t="s">
        <v>159</v>
      </c>
    </row>
    <row r="2" spans="1:21" x14ac:dyDescent="0.2">
      <c r="A2" s="54">
        <v>44398</v>
      </c>
      <c r="I2" s="21"/>
    </row>
    <row r="3" spans="1:21" ht="18" x14ac:dyDescent="0.25">
      <c r="A3" s="20" t="s">
        <v>21</v>
      </c>
      <c r="I3" s="21"/>
    </row>
    <row r="4" spans="1:21" x14ac:dyDescent="0.2">
      <c r="C4" s="3"/>
      <c r="D4" s="114" t="s">
        <v>27</v>
      </c>
      <c r="E4" s="115" t="s">
        <v>27</v>
      </c>
      <c r="F4" s="114" t="s">
        <v>27</v>
      </c>
      <c r="G4" s="130" t="s">
        <v>76</v>
      </c>
      <c r="H4" s="132" t="s">
        <v>77</v>
      </c>
      <c r="I4" s="21"/>
    </row>
    <row r="5" spans="1:21" x14ac:dyDescent="0.2">
      <c r="C5" s="3"/>
      <c r="D5" s="114" t="s">
        <v>28</v>
      </c>
      <c r="E5" s="115" t="s">
        <v>28</v>
      </c>
      <c r="F5" s="114" t="s">
        <v>28</v>
      </c>
      <c r="G5" s="130" t="s">
        <v>37</v>
      </c>
      <c r="H5" s="132" t="s">
        <v>37</v>
      </c>
      <c r="I5" s="21"/>
    </row>
    <row r="6" spans="1:21" x14ac:dyDescent="0.2">
      <c r="C6" s="3"/>
      <c r="D6" s="114" t="s">
        <v>19</v>
      </c>
      <c r="E6" s="115" t="s">
        <v>22</v>
      </c>
      <c r="F6" s="114" t="s">
        <v>18</v>
      </c>
      <c r="G6" s="131"/>
      <c r="H6" s="133"/>
      <c r="I6" s="21"/>
    </row>
    <row r="7" spans="1:21" x14ac:dyDescent="0.2">
      <c r="C7" s="3"/>
      <c r="D7" s="114" t="s">
        <v>20</v>
      </c>
      <c r="E7" s="115" t="s">
        <v>25</v>
      </c>
      <c r="F7" s="114" t="s">
        <v>20</v>
      </c>
      <c r="G7" s="129" t="s">
        <v>115</v>
      </c>
      <c r="H7" s="134" t="s">
        <v>105</v>
      </c>
      <c r="I7" s="21"/>
    </row>
    <row r="8" spans="1:21" x14ac:dyDescent="0.2">
      <c r="C8" s="3"/>
      <c r="D8" s="51"/>
      <c r="E8" s="115" t="s">
        <v>21</v>
      </c>
      <c r="F8" s="51"/>
      <c r="G8" s="129" t="s">
        <v>160</v>
      </c>
      <c r="H8" s="134" t="s">
        <v>83</v>
      </c>
      <c r="I8" s="21"/>
    </row>
    <row r="9" spans="1:21" x14ac:dyDescent="0.2">
      <c r="C9" s="3"/>
      <c r="D9" s="51"/>
      <c r="E9" s="115" t="s">
        <v>21</v>
      </c>
      <c r="F9" s="51"/>
      <c r="G9" s="129" t="s">
        <v>116</v>
      </c>
      <c r="H9" s="134" t="s">
        <v>103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x14ac:dyDescent="0.2">
      <c r="A10" s="24" t="s">
        <v>2</v>
      </c>
      <c r="C10" s="3"/>
      <c r="D10" s="51"/>
      <c r="E10" s="115"/>
      <c r="F10" s="51"/>
      <c r="G10" s="129" t="s">
        <v>161</v>
      </c>
      <c r="H10" s="134" t="s">
        <v>104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">
      <c r="D11" s="22"/>
      <c r="E11" s="23"/>
      <c r="F11" s="22"/>
      <c r="G11" s="179"/>
      <c r="H11" s="133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" t="s">
        <v>4</v>
      </c>
      <c r="D12" s="22"/>
      <c r="E12" s="23"/>
      <c r="F12" s="22"/>
      <c r="G12" s="123"/>
      <c r="H12" s="135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8" t="s">
        <v>3</v>
      </c>
      <c r="D13" s="22"/>
      <c r="E13" s="23"/>
      <c r="F13" s="22"/>
      <c r="G13" s="43" t="s">
        <v>117</v>
      </c>
      <c r="H13" s="180" t="s">
        <v>114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3" t="s">
        <v>26</v>
      </c>
      <c r="D14" s="40">
        <v>4345</v>
      </c>
      <c r="E14" s="23"/>
      <c r="F14" s="40">
        <v>4345</v>
      </c>
      <c r="G14" s="43">
        <v>4345</v>
      </c>
      <c r="H14" s="128">
        <v>4458.25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3" t="s">
        <v>0</v>
      </c>
      <c r="D15" s="40">
        <v>302.95</v>
      </c>
      <c r="E15" s="41">
        <f>D14/D15</f>
        <v>14.342300709688068</v>
      </c>
      <c r="F15" s="40">
        <v>302.95</v>
      </c>
      <c r="G15" s="43">
        <v>302.95</v>
      </c>
      <c r="H15" s="43" t="s">
        <v>125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A16" s="3"/>
      <c r="D16" s="22"/>
      <c r="E16" s="23"/>
      <c r="F16" s="22"/>
      <c r="G16" s="123"/>
      <c r="H16" s="181">
        <v>302.95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D17" s="22"/>
      <c r="E17" s="23"/>
      <c r="F17" s="22"/>
      <c r="G17" s="122"/>
      <c r="H17" s="136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8" t="s">
        <v>1</v>
      </c>
      <c r="D18" s="22"/>
      <c r="E18" s="23"/>
      <c r="F18" s="22"/>
      <c r="G18" s="43" t="s">
        <v>118</v>
      </c>
      <c r="H18" s="43" t="s">
        <v>118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x14ac:dyDescent="0.2">
      <c r="A19" s="3" t="s">
        <v>0</v>
      </c>
      <c r="D19" s="42">
        <v>478.25</v>
      </c>
      <c r="E19" s="111" t="s">
        <v>21</v>
      </c>
      <c r="F19" s="42">
        <v>478.25</v>
      </c>
      <c r="G19" s="45">
        <v>478.25</v>
      </c>
      <c r="H19" s="182">
        <v>478.25</v>
      </c>
      <c r="I19" s="21"/>
    </row>
    <row r="20" spans="1:21" x14ac:dyDescent="0.2">
      <c r="A20" s="3"/>
      <c r="D20" s="99"/>
      <c r="E20" s="23"/>
      <c r="F20" s="99"/>
      <c r="G20" s="125"/>
      <c r="H20" s="135"/>
      <c r="I20" s="21"/>
    </row>
    <row r="21" spans="1:21" x14ac:dyDescent="0.2">
      <c r="A21" s="8" t="s">
        <v>31</v>
      </c>
      <c r="D21" s="22"/>
      <c r="E21" s="23"/>
      <c r="F21" s="22"/>
      <c r="G21" s="43" t="s">
        <v>111</v>
      </c>
      <c r="H21" s="43" t="s">
        <v>111</v>
      </c>
      <c r="I21" s="21"/>
    </row>
    <row r="22" spans="1:21" x14ac:dyDescent="0.2">
      <c r="A22" s="3" t="s">
        <v>0</v>
      </c>
      <c r="D22" s="40">
        <v>605.20000000000005</v>
      </c>
      <c r="E22" s="23"/>
      <c r="F22" s="40">
        <v>605.20000000000005</v>
      </c>
      <c r="G22" s="183">
        <v>605.20000000000005</v>
      </c>
      <c r="H22" s="183">
        <v>605.20000000000005</v>
      </c>
      <c r="I22" s="21"/>
    </row>
    <row r="23" spans="1:21" x14ac:dyDescent="0.2">
      <c r="A23" s="3"/>
      <c r="D23" s="22"/>
      <c r="E23" s="23"/>
      <c r="F23" s="22"/>
      <c r="G23" s="122"/>
      <c r="H23" s="136"/>
      <c r="I23" s="21"/>
    </row>
    <row r="24" spans="1:21" x14ac:dyDescent="0.2">
      <c r="A24" s="7" t="s">
        <v>5</v>
      </c>
      <c r="D24" s="22"/>
      <c r="E24" s="23"/>
      <c r="F24" s="22"/>
      <c r="G24" s="122"/>
      <c r="H24" s="136"/>
      <c r="I24" s="21"/>
    </row>
    <row r="25" spans="1:21" x14ac:dyDescent="0.2">
      <c r="A25" s="8" t="s">
        <v>3</v>
      </c>
      <c r="D25" s="22"/>
      <c r="E25" s="23"/>
      <c r="F25" s="22"/>
      <c r="G25" s="43" t="s">
        <v>102</v>
      </c>
      <c r="H25" s="184" t="s">
        <v>126</v>
      </c>
      <c r="I25" s="21"/>
    </row>
    <row r="26" spans="1:21" x14ac:dyDescent="0.2">
      <c r="A26" s="3" t="s">
        <v>0</v>
      </c>
      <c r="D26" s="40">
        <v>276.04000000000002</v>
      </c>
      <c r="E26" s="23" t="s">
        <v>21</v>
      </c>
      <c r="F26" s="40">
        <v>276.04000000000002</v>
      </c>
      <c r="G26" s="43">
        <v>276.04000000000002</v>
      </c>
      <c r="H26" s="128">
        <v>297.22000000000003</v>
      </c>
      <c r="I26" s="21"/>
    </row>
    <row r="27" spans="1:21" x14ac:dyDescent="0.2">
      <c r="A27" s="21"/>
      <c r="B27" s="21"/>
      <c r="C27" s="21"/>
      <c r="D27" s="22"/>
      <c r="E27" s="23"/>
      <c r="F27" s="22"/>
      <c r="G27" s="122"/>
      <c r="H27" s="136"/>
      <c r="I27" s="21"/>
      <c r="J27" s="21"/>
    </row>
    <row r="28" spans="1:21" x14ac:dyDescent="0.2">
      <c r="A28" s="8" t="s">
        <v>1</v>
      </c>
      <c r="D28" s="22"/>
      <c r="E28" s="23"/>
      <c r="F28" s="22"/>
      <c r="G28" s="43" t="s">
        <v>119</v>
      </c>
      <c r="H28" s="43" t="s">
        <v>119</v>
      </c>
      <c r="I28" s="21"/>
    </row>
    <row r="29" spans="1:21" x14ac:dyDescent="0.2">
      <c r="A29" s="3" t="s">
        <v>0</v>
      </c>
      <c r="D29" s="42">
        <v>474.77</v>
      </c>
      <c r="E29" s="111" t="s">
        <v>21</v>
      </c>
      <c r="F29" s="42">
        <v>474.77</v>
      </c>
      <c r="G29" s="43">
        <v>474.77</v>
      </c>
      <c r="H29" s="183">
        <v>474.77</v>
      </c>
      <c r="I29" s="21"/>
    </row>
    <row r="30" spans="1:21" x14ac:dyDescent="0.2">
      <c r="A30" s="3"/>
      <c r="D30" s="22"/>
      <c r="E30" s="23"/>
      <c r="F30" s="22"/>
      <c r="G30" s="122"/>
      <c r="H30" s="136"/>
      <c r="I30" s="21"/>
    </row>
    <row r="31" spans="1:21" x14ac:dyDescent="0.2">
      <c r="A31" s="8" t="s">
        <v>31</v>
      </c>
      <c r="D31" s="22"/>
      <c r="E31" s="23"/>
      <c r="F31" s="22"/>
      <c r="G31" s="43" t="s">
        <v>162</v>
      </c>
      <c r="H31" s="137" t="s">
        <v>113</v>
      </c>
      <c r="I31" s="21"/>
      <c r="J31" s="5"/>
    </row>
    <row r="32" spans="1:21" x14ac:dyDescent="0.2">
      <c r="A32" s="3" t="s">
        <v>0</v>
      </c>
      <c r="D32" s="42">
        <v>474.77</v>
      </c>
      <c r="E32" s="111" t="s">
        <v>21</v>
      </c>
      <c r="F32" s="42">
        <v>474.77</v>
      </c>
      <c r="G32" s="43">
        <v>474.77</v>
      </c>
      <c r="H32" s="138">
        <v>546.80999999999995</v>
      </c>
      <c r="I32" s="21"/>
      <c r="T32" s="3"/>
    </row>
    <row r="33" spans="1:10" x14ac:dyDescent="0.2">
      <c r="A33" s="21"/>
      <c r="B33" s="21"/>
      <c r="C33" s="21"/>
      <c r="D33" s="22"/>
      <c r="E33" s="23"/>
      <c r="F33" s="22"/>
      <c r="G33" s="122"/>
      <c r="H33" s="136"/>
      <c r="I33" s="21" t="s">
        <v>21</v>
      </c>
      <c r="J33" s="21"/>
    </row>
    <row r="34" spans="1:10" x14ac:dyDescent="0.2">
      <c r="A34" s="7" t="s">
        <v>6</v>
      </c>
      <c r="D34" s="22"/>
      <c r="E34" s="23"/>
      <c r="F34" s="22"/>
      <c r="G34" s="122"/>
      <c r="H34" s="136"/>
      <c r="I34" s="21"/>
    </row>
    <row r="35" spans="1:10" x14ac:dyDescent="0.2">
      <c r="A35" s="8" t="s">
        <v>3</v>
      </c>
      <c r="D35" s="22"/>
      <c r="E35" s="23"/>
      <c r="F35" s="22"/>
      <c r="G35" s="43" t="s">
        <v>120</v>
      </c>
      <c r="H35" s="180" t="s">
        <v>114</v>
      </c>
      <c r="I35" s="21"/>
    </row>
    <row r="36" spans="1:10" x14ac:dyDescent="0.2">
      <c r="A36" s="3" t="s">
        <v>24</v>
      </c>
      <c r="D36" s="40">
        <v>4036.25</v>
      </c>
      <c r="E36" s="23"/>
      <c r="F36" s="40">
        <v>8563.25</v>
      </c>
      <c r="G36" s="185">
        <v>4036.25</v>
      </c>
      <c r="H36" s="128">
        <v>4458.25</v>
      </c>
      <c r="I36" s="21"/>
    </row>
    <row r="37" spans="1:10" x14ac:dyDescent="0.2">
      <c r="A37" s="3" t="s">
        <v>0</v>
      </c>
      <c r="D37" s="40">
        <v>315.64999999999998</v>
      </c>
      <c r="E37" s="41">
        <f>D36/D37</f>
        <v>12.787105971804214</v>
      </c>
      <c r="F37" s="40">
        <v>678.9</v>
      </c>
      <c r="G37" s="185">
        <v>315.64999999999998</v>
      </c>
      <c r="H37" s="186" t="s">
        <v>127</v>
      </c>
      <c r="I37" s="21"/>
    </row>
    <row r="38" spans="1:10" x14ac:dyDescent="0.2">
      <c r="A38" s="3"/>
      <c r="D38" s="22"/>
      <c r="E38" s="23"/>
      <c r="F38" s="22"/>
      <c r="G38" s="126"/>
      <c r="H38" s="183">
        <v>315.64999999999998</v>
      </c>
      <c r="I38" s="21"/>
    </row>
    <row r="39" spans="1:10" x14ac:dyDescent="0.2">
      <c r="D39" s="22"/>
      <c r="E39" s="23"/>
      <c r="F39" s="22"/>
      <c r="G39" s="122"/>
      <c r="H39" s="136"/>
      <c r="I39" s="21"/>
    </row>
    <row r="40" spans="1:10" x14ac:dyDescent="0.2">
      <c r="A40" s="8" t="s">
        <v>1</v>
      </c>
      <c r="D40" s="22"/>
      <c r="E40" s="23"/>
      <c r="F40" s="22"/>
      <c r="G40" s="43" t="s">
        <v>128</v>
      </c>
      <c r="H40" s="43" t="s">
        <v>128</v>
      </c>
      <c r="I40" s="21"/>
    </row>
    <row r="41" spans="1:10" x14ac:dyDescent="0.2">
      <c r="A41" s="3" t="s">
        <v>0</v>
      </c>
      <c r="D41" s="42">
        <v>472.5</v>
      </c>
      <c r="E41" s="111" t="s">
        <v>21</v>
      </c>
      <c r="F41" s="42">
        <v>472.5</v>
      </c>
      <c r="G41" s="45">
        <v>472.5</v>
      </c>
      <c r="H41" s="183">
        <v>472.5</v>
      </c>
      <c r="I41" s="21"/>
    </row>
    <row r="42" spans="1:10" x14ac:dyDescent="0.2">
      <c r="D42" s="108"/>
      <c r="E42" s="111"/>
      <c r="F42" s="108"/>
      <c r="G42" s="124"/>
      <c r="H42" s="139"/>
      <c r="I42" s="21"/>
    </row>
    <row r="43" spans="1:10" x14ac:dyDescent="0.2">
      <c r="A43" s="28" t="s">
        <v>32</v>
      </c>
      <c r="B43" s="21"/>
      <c r="C43" s="21"/>
      <c r="D43" s="22"/>
      <c r="E43" s="23"/>
      <c r="F43" s="22"/>
      <c r="G43" s="43" t="s">
        <v>163</v>
      </c>
      <c r="H43" s="43" t="s">
        <v>163</v>
      </c>
      <c r="I43" s="21"/>
    </row>
    <row r="44" spans="1:10" x14ac:dyDescent="0.2">
      <c r="A44" s="27" t="s">
        <v>0</v>
      </c>
      <c r="B44" s="21"/>
      <c r="C44" s="21"/>
      <c r="D44" s="42">
        <v>710.95</v>
      </c>
      <c r="E44" s="23"/>
      <c r="F44" s="42">
        <v>710.95</v>
      </c>
      <c r="G44" s="187">
        <v>710.95</v>
      </c>
      <c r="H44" s="183">
        <v>710.95</v>
      </c>
      <c r="I44" s="21"/>
    </row>
    <row r="45" spans="1:10" x14ac:dyDescent="0.2">
      <c r="A45" s="27"/>
      <c r="B45" s="21"/>
      <c r="C45" s="21"/>
      <c r="D45" s="108"/>
      <c r="E45" s="23"/>
      <c r="F45" s="99"/>
      <c r="G45" s="125"/>
      <c r="H45" s="139"/>
      <c r="I45" s="21"/>
    </row>
    <row r="46" spans="1:10" x14ac:dyDescent="0.2">
      <c r="A46" s="28" t="s">
        <v>34</v>
      </c>
      <c r="B46" s="21"/>
      <c r="C46" s="21"/>
      <c r="D46" s="22"/>
      <c r="E46" s="23"/>
      <c r="F46" s="22"/>
      <c r="G46" s="43" t="s">
        <v>131</v>
      </c>
      <c r="H46" s="43" t="s">
        <v>131</v>
      </c>
      <c r="I46" s="21"/>
    </row>
    <row r="47" spans="1:10" x14ac:dyDescent="0.2">
      <c r="A47" s="27" t="s">
        <v>0</v>
      </c>
      <c r="B47" s="21"/>
      <c r="C47" s="21"/>
      <c r="D47" s="42">
        <v>860.3</v>
      </c>
      <c r="E47" s="23" t="s">
        <v>21</v>
      </c>
      <c r="F47" s="42">
        <v>860.3</v>
      </c>
      <c r="G47" s="187">
        <v>860.3</v>
      </c>
      <c r="H47" s="183">
        <v>860.3</v>
      </c>
      <c r="I47" s="21"/>
    </row>
    <row r="48" spans="1:10" x14ac:dyDescent="0.2">
      <c r="D48" s="22"/>
      <c r="E48" s="23"/>
      <c r="F48" s="99"/>
      <c r="G48" s="125"/>
      <c r="H48" s="139"/>
      <c r="I48" s="21"/>
    </row>
    <row r="49" spans="1:13" x14ac:dyDescent="0.2">
      <c r="A49" s="7" t="s">
        <v>7</v>
      </c>
      <c r="D49" s="22"/>
      <c r="E49" s="23"/>
      <c r="F49" s="22"/>
      <c r="G49" s="122"/>
      <c r="H49" s="136"/>
      <c r="I49" s="21"/>
      <c r="M49" s="1"/>
    </row>
    <row r="50" spans="1:13" x14ac:dyDescent="0.2">
      <c r="A50" s="8" t="s">
        <v>3</v>
      </c>
      <c r="D50" s="22"/>
      <c r="E50" s="23"/>
      <c r="F50" s="22"/>
      <c r="G50" s="43" t="s">
        <v>121</v>
      </c>
      <c r="H50" s="180" t="s">
        <v>114</v>
      </c>
      <c r="I50" s="21"/>
    </row>
    <row r="51" spans="1:13" x14ac:dyDescent="0.2">
      <c r="A51" s="3" t="s">
        <v>24</v>
      </c>
      <c r="D51" s="40">
        <v>4269.38</v>
      </c>
      <c r="E51" s="23"/>
      <c r="F51" s="40">
        <v>8538.76</v>
      </c>
      <c r="G51" s="43">
        <v>4269.38</v>
      </c>
      <c r="H51" s="128">
        <v>4458.25</v>
      </c>
      <c r="I51" s="21"/>
    </row>
    <row r="52" spans="1:13" x14ac:dyDescent="0.2">
      <c r="A52" s="3" t="s">
        <v>0</v>
      </c>
      <c r="D52" s="40">
        <v>284.63</v>
      </c>
      <c r="E52" s="41">
        <f>D51/D52</f>
        <v>14.999754066683062</v>
      </c>
      <c r="F52" s="40">
        <v>569.26</v>
      </c>
      <c r="G52" s="43">
        <v>284.63</v>
      </c>
      <c r="H52" s="184" t="s">
        <v>126</v>
      </c>
      <c r="I52" s="21"/>
    </row>
    <row r="53" spans="1:13" x14ac:dyDescent="0.2">
      <c r="A53" s="3"/>
      <c r="D53" s="22"/>
      <c r="E53" s="23"/>
      <c r="F53" s="22"/>
      <c r="G53" s="127"/>
      <c r="H53" s="128">
        <v>297.22000000000003</v>
      </c>
      <c r="I53" s="21"/>
    </row>
    <row r="54" spans="1:13" x14ac:dyDescent="0.2">
      <c r="D54" s="22"/>
      <c r="E54" s="23"/>
      <c r="F54" s="22"/>
      <c r="G54" s="122"/>
      <c r="H54" s="136"/>
      <c r="I54" s="21"/>
    </row>
    <row r="55" spans="1:13" x14ac:dyDescent="0.2">
      <c r="A55" s="8" t="s">
        <v>1</v>
      </c>
      <c r="D55" s="22"/>
      <c r="E55" s="23"/>
      <c r="F55" s="22"/>
      <c r="G55" s="43" t="s">
        <v>108</v>
      </c>
      <c r="H55" s="43" t="s">
        <v>108</v>
      </c>
      <c r="I55" s="21"/>
    </row>
    <row r="56" spans="1:13" x14ac:dyDescent="0.2">
      <c r="A56" s="3" t="s">
        <v>0</v>
      </c>
      <c r="D56" s="42">
        <v>474.47</v>
      </c>
      <c r="E56" s="23"/>
      <c r="F56" s="42">
        <v>474.47</v>
      </c>
      <c r="G56" s="187">
        <v>474.47</v>
      </c>
      <c r="H56" s="183">
        <v>474.47</v>
      </c>
      <c r="I56" s="21"/>
    </row>
    <row r="57" spans="1:13" s="21" customFormat="1" x14ac:dyDescent="0.2">
      <c r="A57" s="27"/>
      <c r="E57" s="23"/>
      <c r="F57" s="99"/>
      <c r="G57" s="125"/>
      <c r="H57" s="140"/>
    </row>
    <row r="58" spans="1:13" x14ac:dyDescent="0.2">
      <c r="A58" s="8" t="s">
        <v>31</v>
      </c>
      <c r="D58" s="42">
        <v>673.41</v>
      </c>
      <c r="E58" s="23"/>
      <c r="F58" s="42">
        <v>673.41</v>
      </c>
      <c r="G58" s="186" t="s">
        <v>112</v>
      </c>
      <c r="H58" s="186" t="s">
        <v>112</v>
      </c>
      <c r="I58" s="21"/>
    </row>
    <row r="59" spans="1:13" x14ac:dyDescent="0.2">
      <c r="A59" s="3" t="s">
        <v>0</v>
      </c>
      <c r="D59" s="22"/>
      <c r="E59" s="23"/>
      <c r="F59" s="99"/>
      <c r="G59" s="187">
        <v>673.41</v>
      </c>
      <c r="H59" s="186">
        <v>673.41</v>
      </c>
      <c r="I59" s="21"/>
    </row>
    <row r="60" spans="1:13" x14ac:dyDescent="0.2">
      <c r="A60" s="3"/>
      <c r="D60" s="22"/>
      <c r="E60" s="23"/>
      <c r="F60" s="22"/>
      <c r="G60" s="125"/>
      <c r="H60" s="139"/>
      <c r="I60" s="21"/>
    </row>
    <row r="61" spans="1:13" x14ac:dyDescent="0.2">
      <c r="A61" s="7" t="s">
        <v>56</v>
      </c>
      <c r="D61" s="22"/>
      <c r="E61" s="23"/>
      <c r="F61" s="22"/>
      <c r="G61" s="122"/>
      <c r="H61" s="136"/>
      <c r="I61" s="21"/>
    </row>
    <row r="62" spans="1:13" x14ac:dyDescent="0.2">
      <c r="A62" s="8" t="s">
        <v>3</v>
      </c>
      <c r="D62" s="22"/>
      <c r="E62" s="23"/>
      <c r="F62" s="22"/>
      <c r="G62" s="43" t="s">
        <v>122</v>
      </c>
      <c r="H62" s="184" t="s">
        <v>114</v>
      </c>
      <c r="I62" s="21"/>
    </row>
    <row r="63" spans="1:13" x14ac:dyDescent="0.2">
      <c r="A63" s="39" t="s">
        <v>24</v>
      </c>
      <c r="D63" s="40">
        <v>3941.08</v>
      </c>
      <c r="E63" s="23"/>
      <c r="F63" s="40">
        <v>8361.2999999999993</v>
      </c>
      <c r="G63" s="43">
        <v>3941.08</v>
      </c>
      <c r="H63" s="137">
        <v>4458.25</v>
      </c>
      <c r="I63" s="21"/>
    </row>
    <row r="64" spans="1:13" x14ac:dyDescent="0.2">
      <c r="A64" s="3" t="s">
        <v>0</v>
      </c>
      <c r="D64" s="40">
        <v>308.24</v>
      </c>
      <c r="E64" s="41">
        <f>D63/D64</f>
        <v>12.785751362574617</v>
      </c>
      <c r="F64" s="40">
        <v>662.93</v>
      </c>
      <c r="G64" s="43">
        <v>308.24</v>
      </c>
      <c r="H64" s="186" t="s">
        <v>129</v>
      </c>
      <c r="I64" s="21"/>
    </row>
    <row r="65" spans="1:22" x14ac:dyDescent="0.2">
      <c r="A65" s="3"/>
      <c r="D65" s="22"/>
      <c r="E65" s="23"/>
      <c r="F65" s="22"/>
      <c r="G65" s="122"/>
      <c r="H65" s="183">
        <v>308.24</v>
      </c>
      <c r="I65" s="21"/>
    </row>
    <row r="66" spans="1:22" x14ac:dyDescent="0.2">
      <c r="A66" s="3"/>
      <c r="D66" s="22"/>
      <c r="E66" s="23"/>
      <c r="F66" s="22"/>
      <c r="G66" s="122"/>
      <c r="H66" s="136"/>
      <c r="I66" s="21"/>
    </row>
    <row r="67" spans="1:22" x14ac:dyDescent="0.2">
      <c r="A67" s="8" t="s">
        <v>1</v>
      </c>
      <c r="D67" s="22"/>
      <c r="E67" s="23"/>
      <c r="F67" s="22"/>
      <c r="G67" s="128" t="s">
        <v>97</v>
      </c>
      <c r="H67" s="186" t="s">
        <v>109</v>
      </c>
      <c r="I67" s="21"/>
    </row>
    <row r="68" spans="1:22" x14ac:dyDescent="0.2">
      <c r="A68" s="3" t="s">
        <v>0</v>
      </c>
      <c r="D68" s="80">
        <v>447.6</v>
      </c>
      <c r="E68" s="116"/>
      <c r="F68" s="80">
        <v>680</v>
      </c>
      <c r="G68" s="128">
        <v>455.53</v>
      </c>
      <c r="H68" s="183">
        <v>447.6</v>
      </c>
      <c r="I68" s="21"/>
    </row>
    <row r="69" spans="1:22" ht="13.9" customHeight="1" x14ac:dyDescent="0.2">
      <c r="D69" s="99"/>
      <c r="E69" s="23"/>
      <c r="F69" s="99"/>
      <c r="G69" s="122"/>
      <c r="H69" s="139"/>
      <c r="I69" s="21"/>
    </row>
    <row r="70" spans="1:22" x14ac:dyDescent="0.2">
      <c r="A70" s="28" t="s">
        <v>32</v>
      </c>
      <c r="B70" s="21"/>
      <c r="C70" s="21"/>
      <c r="D70" s="22"/>
      <c r="E70" s="23"/>
      <c r="F70" s="22"/>
      <c r="G70" s="43" t="s">
        <v>130</v>
      </c>
      <c r="H70" s="43" t="s">
        <v>130</v>
      </c>
      <c r="I70" s="21"/>
    </row>
    <row r="71" spans="1:22" x14ac:dyDescent="0.2">
      <c r="A71" s="27" t="s">
        <v>0</v>
      </c>
      <c r="B71" s="21"/>
      <c r="C71" s="21"/>
      <c r="D71" s="42">
        <v>695.45</v>
      </c>
      <c r="E71" s="23" t="s">
        <v>21</v>
      </c>
      <c r="F71" s="42">
        <v>695.45</v>
      </c>
      <c r="G71" s="187">
        <v>695.45</v>
      </c>
      <c r="H71" s="183">
        <v>695.45</v>
      </c>
      <c r="I71" s="21"/>
    </row>
    <row r="72" spans="1:22" x14ac:dyDescent="0.2">
      <c r="A72" s="8"/>
      <c r="D72" s="108"/>
      <c r="E72" s="23"/>
      <c r="F72" s="99"/>
      <c r="G72" s="125"/>
      <c r="H72" s="139"/>
      <c r="I72" s="21"/>
    </row>
    <row r="73" spans="1:22" x14ac:dyDescent="0.2">
      <c r="A73" s="1" t="s">
        <v>8</v>
      </c>
      <c r="D73" s="22"/>
      <c r="E73" s="23"/>
      <c r="F73" s="22"/>
      <c r="G73" s="122"/>
      <c r="H73" s="136"/>
      <c r="I73" s="21"/>
    </row>
    <row r="74" spans="1:22" x14ac:dyDescent="0.2">
      <c r="A74" s="8" t="s">
        <v>3</v>
      </c>
      <c r="D74" s="22"/>
      <c r="E74" s="23"/>
      <c r="F74" s="22"/>
      <c r="G74" s="43" t="s">
        <v>123</v>
      </c>
      <c r="H74" s="188" t="s">
        <v>114</v>
      </c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</row>
    <row r="75" spans="1:22" x14ac:dyDescent="0.2">
      <c r="A75" s="3" t="s">
        <v>24</v>
      </c>
      <c r="D75" s="40">
        <v>4115.8500000000004</v>
      </c>
      <c r="E75" s="23"/>
      <c r="F75" s="40">
        <v>4115.8500000000004</v>
      </c>
      <c r="G75" s="189">
        <v>4115.8500000000004</v>
      </c>
      <c r="H75" s="141">
        <v>4458.25</v>
      </c>
      <c r="I75" s="21"/>
    </row>
    <row r="76" spans="1:22" x14ac:dyDescent="0.2">
      <c r="A76" s="3" t="s">
        <v>0</v>
      </c>
      <c r="D76" s="40">
        <v>266.75</v>
      </c>
      <c r="E76" s="41">
        <f>D75/D76</f>
        <v>15.429615745079664</v>
      </c>
      <c r="F76" s="40">
        <v>266.75</v>
      </c>
      <c r="G76" s="43" t="s">
        <v>164</v>
      </c>
      <c r="H76" s="188" t="s">
        <v>165</v>
      </c>
      <c r="I76" s="21"/>
    </row>
    <row r="77" spans="1:22" x14ac:dyDescent="0.2">
      <c r="A77" s="3"/>
      <c r="D77" s="22"/>
      <c r="E77" s="23"/>
      <c r="F77" s="22"/>
      <c r="G77" s="185">
        <v>266.75</v>
      </c>
      <c r="H77" s="141">
        <v>297.22000000000003</v>
      </c>
      <c r="I77" s="21"/>
    </row>
    <row r="78" spans="1:22" x14ac:dyDescent="0.2">
      <c r="D78" s="22"/>
      <c r="E78" s="23"/>
      <c r="F78" s="22"/>
      <c r="G78" s="122"/>
      <c r="H78" s="136"/>
      <c r="I78" s="21"/>
    </row>
    <row r="79" spans="1:22" ht="12.75" customHeight="1" x14ac:dyDescent="0.2">
      <c r="A79" s="8" t="s">
        <v>1</v>
      </c>
      <c r="D79" s="22"/>
      <c r="E79" s="23"/>
      <c r="F79" s="22"/>
      <c r="G79" s="43" t="s">
        <v>166</v>
      </c>
      <c r="H79" s="188" t="s">
        <v>167</v>
      </c>
      <c r="I79" s="21"/>
    </row>
    <row r="80" spans="1:22" x14ac:dyDescent="0.2">
      <c r="A80" s="3" t="s">
        <v>0</v>
      </c>
      <c r="D80" s="42">
        <v>442</v>
      </c>
      <c r="E80" s="23"/>
      <c r="F80" s="42">
        <v>442</v>
      </c>
      <c r="G80" s="187">
        <v>442</v>
      </c>
      <c r="H80" s="138">
        <v>442.22</v>
      </c>
      <c r="I80" s="21"/>
    </row>
    <row r="81" spans="1:9" x14ac:dyDescent="0.2">
      <c r="D81" s="22"/>
      <c r="E81" s="23"/>
      <c r="F81" s="99"/>
      <c r="G81" s="125"/>
      <c r="H81" s="139"/>
      <c r="I81" s="21"/>
    </row>
    <row r="82" spans="1:9" ht="12.75" customHeight="1" x14ac:dyDescent="0.2">
      <c r="A82" s="8" t="s">
        <v>31</v>
      </c>
      <c r="D82" s="22"/>
      <c r="E82" s="23"/>
      <c r="F82" s="22"/>
      <c r="G82" s="43" t="s">
        <v>168</v>
      </c>
      <c r="H82" s="137" t="s">
        <v>113</v>
      </c>
      <c r="I82" s="21"/>
    </row>
    <row r="83" spans="1:9" x14ac:dyDescent="0.2">
      <c r="A83" s="3" t="s">
        <v>0</v>
      </c>
      <c r="D83" s="42">
        <v>500</v>
      </c>
      <c r="E83" s="23"/>
      <c r="F83" s="42">
        <v>500</v>
      </c>
      <c r="G83" s="187">
        <v>500</v>
      </c>
      <c r="H83" s="138">
        <v>546.80999999999995</v>
      </c>
      <c r="I83" s="21"/>
    </row>
    <row r="84" spans="1:9" x14ac:dyDescent="0.2">
      <c r="D84" s="22"/>
      <c r="E84" s="23"/>
      <c r="F84" s="99"/>
      <c r="G84" s="125"/>
      <c r="H84" s="136"/>
      <c r="I84" s="21"/>
    </row>
    <row r="85" spans="1:9" x14ac:dyDescent="0.2">
      <c r="A85" s="1" t="s">
        <v>9</v>
      </c>
      <c r="D85" s="22"/>
      <c r="E85" s="23"/>
      <c r="F85" s="22"/>
      <c r="G85" s="125"/>
      <c r="H85" s="136"/>
      <c r="I85" s="21"/>
    </row>
    <row r="86" spans="1:9" x14ac:dyDescent="0.2">
      <c r="A86" s="8" t="s">
        <v>3</v>
      </c>
      <c r="D86" s="22"/>
      <c r="E86" s="23"/>
      <c r="F86" s="22"/>
      <c r="G86" s="43" t="s">
        <v>124</v>
      </c>
      <c r="H86" s="184" t="s">
        <v>80</v>
      </c>
      <c r="I86" s="21"/>
    </row>
    <row r="87" spans="1:9" x14ac:dyDescent="0.2">
      <c r="A87" s="3" t="s">
        <v>24</v>
      </c>
      <c r="D87" s="40">
        <v>4050.09</v>
      </c>
      <c r="E87" s="23"/>
      <c r="F87" s="40">
        <v>7301.01</v>
      </c>
      <c r="G87" s="185">
        <v>4050.09</v>
      </c>
      <c r="H87" s="137">
        <v>4458.25</v>
      </c>
      <c r="I87" s="21"/>
    </row>
    <row r="88" spans="1:9" x14ac:dyDescent="0.2">
      <c r="A88" s="3" t="s">
        <v>0</v>
      </c>
      <c r="D88" s="80">
        <v>267.89999999999998</v>
      </c>
      <c r="E88" s="41">
        <f>D87/D88</f>
        <v>15.117917133258681</v>
      </c>
      <c r="F88" s="40">
        <v>486.38</v>
      </c>
      <c r="G88" s="128" t="s">
        <v>101</v>
      </c>
      <c r="H88" s="184" t="s">
        <v>78</v>
      </c>
      <c r="I88" s="21"/>
    </row>
    <row r="89" spans="1:9" x14ac:dyDescent="0.2">
      <c r="A89" s="3"/>
      <c r="D89" s="22"/>
      <c r="E89" s="23"/>
      <c r="F89" s="22"/>
      <c r="G89" s="162">
        <v>280.82</v>
      </c>
      <c r="H89" s="137">
        <v>297.22000000000003</v>
      </c>
      <c r="I89" s="21"/>
    </row>
    <row r="90" spans="1:9" x14ac:dyDescent="0.2">
      <c r="A90" s="3"/>
      <c r="D90" s="22"/>
      <c r="E90" s="23"/>
      <c r="F90" s="22"/>
      <c r="G90" s="122"/>
      <c r="H90" s="136"/>
      <c r="I90" s="21"/>
    </row>
    <row r="91" spans="1:9" x14ac:dyDescent="0.2">
      <c r="D91" s="22"/>
      <c r="E91" s="23"/>
      <c r="F91" s="22"/>
      <c r="G91" s="122"/>
      <c r="H91" s="136"/>
      <c r="I91" s="21"/>
    </row>
    <row r="92" spans="1:9" x14ac:dyDescent="0.2">
      <c r="A92" s="8" t="s">
        <v>1</v>
      </c>
      <c r="D92" s="22"/>
      <c r="E92" s="23"/>
      <c r="F92" s="22"/>
      <c r="G92" s="128" t="s">
        <v>97</v>
      </c>
      <c r="H92" s="186" t="s">
        <v>110</v>
      </c>
      <c r="I92" s="21"/>
    </row>
    <row r="93" spans="1:9" x14ac:dyDescent="0.2">
      <c r="A93" s="3" t="s">
        <v>0</v>
      </c>
      <c r="D93" s="42">
        <v>444.98</v>
      </c>
      <c r="E93" s="23"/>
      <c r="F93" s="80">
        <v>671.37</v>
      </c>
      <c r="G93" s="128">
        <v>455.53</v>
      </c>
      <c r="H93" s="183">
        <v>444.98</v>
      </c>
      <c r="I93" s="21"/>
    </row>
    <row r="94" spans="1:9" x14ac:dyDescent="0.2">
      <c r="A94" s="4"/>
      <c r="D94" s="22"/>
      <c r="E94" s="23"/>
      <c r="F94" s="99"/>
      <c r="G94" s="122"/>
      <c r="H94" s="139"/>
      <c r="I94" s="21"/>
    </row>
    <row r="95" spans="1:9" x14ac:dyDescent="0.2">
      <c r="A95" s="3"/>
      <c r="D95" s="22"/>
      <c r="E95" s="23"/>
      <c r="F95" s="22"/>
      <c r="G95" s="121"/>
      <c r="H95" s="133"/>
      <c r="I95" s="21"/>
    </row>
    <row r="96" spans="1:9" x14ac:dyDescent="0.2">
      <c r="A96" s="3"/>
      <c r="D96" s="22"/>
      <c r="E96" s="23"/>
      <c r="F96" s="22"/>
      <c r="G96" s="121"/>
      <c r="H96" s="190" t="s">
        <v>106</v>
      </c>
      <c r="I96" s="21"/>
    </row>
    <row r="97" spans="1:9" x14ac:dyDescent="0.2">
      <c r="A97" s="25" t="s">
        <v>10</v>
      </c>
      <c r="D97" s="21" t="s">
        <v>21</v>
      </c>
      <c r="E97" s="117"/>
      <c r="F97" s="22"/>
      <c r="G97" s="121"/>
      <c r="H97" s="190" t="s">
        <v>83</v>
      </c>
      <c r="I97" s="21"/>
    </row>
    <row r="98" spans="1:9" x14ac:dyDescent="0.2">
      <c r="A98" s="26" t="s">
        <v>11</v>
      </c>
      <c r="D98" s="22"/>
      <c r="E98" s="23"/>
      <c r="F98" s="22"/>
      <c r="G98" s="121"/>
      <c r="H98" s="190" t="s">
        <v>107</v>
      </c>
      <c r="I98" s="21"/>
    </row>
    <row r="99" spans="1:9" x14ac:dyDescent="0.2">
      <c r="D99" s="22"/>
      <c r="E99" s="23"/>
      <c r="F99" s="22"/>
      <c r="G99" s="121"/>
      <c r="I99" s="21"/>
    </row>
    <row r="100" spans="1:9" x14ac:dyDescent="0.2">
      <c r="A100" s="1" t="s">
        <v>12</v>
      </c>
      <c r="D100" s="22"/>
      <c r="E100" s="23"/>
      <c r="F100" s="22"/>
      <c r="G100" s="122"/>
      <c r="H100" s="118"/>
      <c r="I100" s="21"/>
    </row>
    <row r="101" spans="1:9" x14ac:dyDescent="0.2">
      <c r="A101" s="8" t="s">
        <v>3</v>
      </c>
      <c r="D101" s="22"/>
      <c r="E101" s="23"/>
      <c r="F101" s="22"/>
      <c r="G101" s="43" t="s">
        <v>39</v>
      </c>
      <c r="H101" s="118"/>
      <c r="I101" s="21"/>
    </row>
    <row r="102" spans="1:9" x14ac:dyDescent="0.2">
      <c r="A102" s="3" t="s">
        <v>0</v>
      </c>
      <c r="D102" s="40">
        <v>159.15</v>
      </c>
      <c r="E102" s="23"/>
      <c r="F102" s="80">
        <v>159.15</v>
      </c>
      <c r="G102" s="43">
        <v>159.15</v>
      </c>
      <c r="H102" s="118"/>
      <c r="I102" s="21"/>
    </row>
    <row r="103" spans="1:9" x14ac:dyDescent="0.2">
      <c r="D103" s="22"/>
      <c r="E103" s="23"/>
      <c r="F103" s="94"/>
      <c r="G103" s="123"/>
      <c r="H103" s="118"/>
      <c r="I103" s="21"/>
    </row>
    <row r="104" spans="1:9" x14ac:dyDescent="0.2">
      <c r="A104" s="1" t="s">
        <v>13</v>
      </c>
      <c r="D104" s="22"/>
      <c r="E104" s="23"/>
      <c r="F104" s="94"/>
      <c r="G104" s="123"/>
      <c r="H104" s="118"/>
      <c r="I104" s="21"/>
    </row>
    <row r="105" spans="1:9" x14ac:dyDescent="0.2">
      <c r="A105" s="8" t="s">
        <v>3</v>
      </c>
      <c r="D105" s="22"/>
      <c r="E105" s="23"/>
      <c r="F105" s="94"/>
      <c r="G105" s="43" t="s">
        <v>44</v>
      </c>
      <c r="H105" s="118"/>
      <c r="I105" s="21"/>
    </row>
    <row r="106" spans="1:9" x14ac:dyDescent="0.2">
      <c r="A106" s="3" t="s">
        <v>0</v>
      </c>
      <c r="D106" s="40">
        <v>174.68</v>
      </c>
      <c r="E106" s="23"/>
      <c r="F106" s="80">
        <v>174.68</v>
      </c>
      <c r="G106" s="43">
        <v>174.68</v>
      </c>
      <c r="H106" s="118"/>
      <c r="I106" s="21"/>
    </row>
    <row r="107" spans="1:9" x14ac:dyDescent="0.2">
      <c r="D107" s="22"/>
      <c r="E107" s="23"/>
      <c r="F107" s="94"/>
      <c r="G107" s="123"/>
      <c r="H107" s="118"/>
      <c r="I107" s="21"/>
    </row>
    <row r="108" spans="1:9" x14ac:dyDescent="0.2">
      <c r="A108" s="1" t="s">
        <v>14</v>
      </c>
      <c r="D108" s="22"/>
      <c r="E108" s="23"/>
      <c r="F108" s="94"/>
      <c r="G108" s="123" t="s">
        <v>21</v>
      </c>
      <c r="H108" s="118"/>
      <c r="I108" s="21"/>
    </row>
    <row r="109" spans="1:9" x14ac:dyDescent="0.2">
      <c r="A109" s="8" t="s">
        <v>3</v>
      </c>
      <c r="D109" s="22"/>
      <c r="E109" s="23"/>
      <c r="F109" s="94"/>
      <c r="G109" s="43" t="s">
        <v>63</v>
      </c>
      <c r="H109" s="118"/>
      <c r="I109" s="21"/>
    </row>
    <row r="110" spans="1:9" x14ac:dyDescent="0.2">
      <c r="A110" s="3" t="s">
        <v>0</v>
      </c>
      <c r="D110" s="40">
        <v>176.32</v>
      </c>
      <c r="E110" s="23"/>
      <c r="F110" s="80">
        <v>176.32</v>
      </c>
      <c r="G110" s="43">
        <v>176.32</v>
      </c>
      <c r="H110" s="118"/>
      <c r="I110" s="21"/>
    </row>
    <row r="111" spans="1:9" x14ac:dyDescent="0.2">
      <c r="D111" s="22"/>
      <c r="E111" s="23"/>
      <c r="F111" s="94"/>
      <c r="G111" s="123"/>
      <c r="H111" s="118"/>
      <c r="I111" s="21"/>
    </row>
    <row r="112" spans="1:9" x14ac:dyDescent="0.2">
      <c r="A112" s="1" t="s">
        <v>46</v>
      </c>
      <c r="D112" s="22"/>
      <c r="E112" s="23"/>
      <c r="F112" s="94"/>
      <c r="G112" s="123"/>
      <c r="H112" s="118"/>
      <c r="I112" s="21"/>
    </row>
    <row r="113" spans="1:9" x14ac:dyDescent="0.2">
      <c r="A113" s="8" t="s">
        <v>3</v>
      </c>
      <c r="D113" s="22"/>
      <c r="E113" s="23"/>
      <c r="F113" s="94"/>
      <c r="G113" s="43" t="s">
        <v>64</v>
      </c>
      <c r="H113" s="118"/>
      <c r="I113" s="21"/>
    </row>
    <row r="114" spans="1:9" x14ac:dyDescent="0.2">
      <c r="A114" s="3" t="s">
        <v>0</v>
      </c>
      <c r="D114" s="40">
        <v>174.48</v>
      </c>
      <c r="E114" s="23"/>
      <c r="F114" s="80">
        <v>174.48</v>
      </c>
      <c r="G114" s="43">
        <v>174.48</v>
      </c>
      <c r="H114" s="118"/>
      <c r="I114" s="21"/>
    </row>
    <row r="115" spans="1:9" x14ac:dyDescent="0.2">
      <c r="D115" s="22"/>
      <c r="E115" s="23"/>
      <c r="F115" s="94"/>
      <c r="G115" s="123"/>
      <c r="H115" s="118"/>
      <c r="I115" s="21"/>
    </row>
    <row r="116" spans="1:9" x14ac:dyDescent="0.2">
      <c r="A116" s="1" t="s">
        <v>47</v>
      </c>
      <c r="D116" s="22"/>
      <c r="E116" s="23"/>
      <c r="F116" s="94"/>
      <c r="G116" s="123" t="s">
        <v>21</v>
      </c>
      <c r="H116" s="118"/>
      <c r="I116" s="21"/>
    </row>
    <row r="117" spans="1:9" x14ac:dyDescent="0.2">
      <c r="A117" s="8" t="s">
        <v>3</v>
      </c>
      <c r="D117" s="22"/>
      <c r="E117" s="23"/>
      <c r="F117" s="94"/>
      <c r="G117" s="43" t="s">
        <v>65</v>
      </c>
      <c r="H117" s="118"/>
      <c r="I117" s="21"/>
    </row>
    <row r="118" spans="1:9" x14ac:dyDescent="0.2">
      <c r="A118" s="3" t="s">
        <v>0</v>
      </c>
      <c r="D118" s="40">
        <v>174.56</v>
      </c>
      <c r="E118" s="23"/>
      <c r="F118" s="80">
        <v>174.56</v>
      </c>
      <c r="G118" s="43">
        <v>174.56</v>
      </c>
      <c r="H118" s="118"/>
      <c r="I118" s="21"/>
    </row>
    <row r="119" spans="1:9" x14ac:dyDescent="0.2">
      <c r="D119" s="22"/>
      <c r="E119" s="23"/>
      <c r="F119" s="94"/>
      <c r="G119" s="123"/>
      <c r="H119" s="118"/>
      <c r="I119" s="21"/>
    </row>
    <row r="120" spans="1:9" x14ac:dyDescent="0.2">
      <c r="A120" s="1" t="s">
        <v>15</v>
      </c>
      <c r="D120" s="22"/>
      <c r="E120" s="23"/>
      <c r="F120" s="94"/>
      <c r="G120" s="123"/>
      <c r="H120" s="118"/>
      <c r="I120" s="21"/>
    </row>
    <row r="121" spans="1:9" x14ac:dyDescent="0.2">
      <c r="A121" s="8" t="s">
        <v>3</v>
      </c>
      <c r="D121" s="22"/>
      <c r="E121" s="23"/>
      <c r="F121" s="94"/>
      <c r="G121" s="43" t="s">
        <v>57</v>
      </c>
      <c r="H121" s="118"/>
      <c r="I121" s="21"/>
    </row>
    <row r="122" spans="1:9" x14ac:dyDescent="0.2">
      <c r="A122" s="3" t="s">
        <v>0</v>
      </c>
      <c r="D122" s="40">
        <v>160.88999999999999</v>
      </c>
      <c r="E122" s="23"/>
      <c r="F122" s="80">
        <v>160.88999999999999</v>
      </c>
      <c r="G122" s="43">
        <v>160.88999999999999</v>
      </c>
      <c r="H122" s="118"/>
      <c r="I122" s="21"/>
    </row>
    <row r="123" spans="1:9" x14ac:dyDescent="0.2">
      <c r="D123" s="22"/>
      <c r="E123" s="23"/>
      <c r="F123" s="94"/>
      <c r="G123" s="123"/>
      <c r="H123" s="118"/>
      <c r="I123" s="21"/>
    </row>
    <row r="124" spans="1:9" x14ac:dyDescent="0.2">
      <c r="A124" s="1" t="s">
        <v>45</v>
      </c>
      <c r="D124" s="22"/>
      <c r="E124" s="23"/>
      <c r="F124" s="94"/>
      <c r="G124" s="123"/>
      <c r="H124" s="118"/>
      <c r="I124" s="21"/>
    </row>
    <row r="125" spans="1:9" x14ac:dyDescent="0.2">
      <c r="A125" s="8" t="s">
        <v>3</v>
      </c>
      <c r="D125" s="22"/>
      <c r="E125" s="23"/>
      <c r="F125" s="94"/>
      <c r="G125" s="43" t="s">
        <v>38</v>
      </c>
      <c r="H125" s="118"/>
      <c r="I125" s="21"/>
    </row>
    <row r="126" spans="1:9" x14ac:dyDescent="0.2">
      <c r="A126" s="3" t="s">
        <v>0</v>
      </c>
      <c r="D126" s="40">
        <v>169.55</v>
      </c>
      <c r="E126" s="23"/>
      <c r="F126" s="80">
        <v>169.55</v>
      </c>
      <c r="G126" s="43">
        <v>169.55</v>
      </c>
      <c r="H126" s="118"/>
      <c r="I126" s="21"/>
    </row>
    <row r="127" spans="1:9" x14ac:dyDescent="0.2">
      <c r="D127" s="22"/>
      <c r="E127" s="23"/>
      <c r="F127" s="94"/>
      <c r="G127" s="123"/>
      <c r="H127" s="118"/>
      <c r="I127" s="21"/>
    </row>
    <row r="128" spans="1:9" x14ac:dyDescent="0.2">
      <c r="A128" s="1" t="s">
        <v>48</v>
      </c>
      <c r="D128" s="22"/>
      <c r="E128" s="23"/>
      <c r="F128" s="94"/>
      <c r="G128" s="123" t="s">
        <v>21</v>
      </c>
      <c r="H128" s="118"/>
      <c r="I128" s="21"/>
    </row>
    <row r="129" spans="1:15" x14ac:dyDescent="0.2">
      <c r="A129" s="8" t="s">
        <v>3</v>
      </c>
      <c r="D129" s="22"/>
      <c r="E129" s="23"/>
      <c r="F129" s="94"/>
      <c r="G129" s="43" t="s">
        <v>58</v>
      </c>
      <c r="H129" s="118"/>
      <c r="I129" s="21"/>
    </row>
    <row r="130" spans="1:15" x14ac:dyDescent="0.2">
      <c r="A130" s="3" t="s">
        <v>0</v>
      </c>
      <c r="D130" s="40">
        <v>175.55</v>
      </c>
      <c r="E130" s="23"/>
      <c r="F130" s="80">
        <v>175.55</v>
      </c>
      <c r="G130" s="43">
        <v>175.55</v>
      </c>
      <c r="H130" s="118"/>
      <c r="I130" s="21"/>
    </row>
    <row r="131" spans="1:15" x14ac:dyDescent="0.2">
      <c r="D131" s="22"/>
      <c r="E131" s="23"/>
      <c r="F131" s="94"/>
      <c r="G131" s="123"/>
      <c r="H131" s="118"/>
      <c r="I131" s="21"/>
    </row>
    <row r="132" spans="1:15" x14ac:dyDescent="0.2">
      <c r="A132" s="16" t="s">
        <v>49</v>
      </c>
      <c r="B132" s="12"/>
      <c r="C132" s="19"/>
      <c r="D132" s="108"/>
      <c r="E132" s="96"/>
      <c r="F132" s="97"/>
      <c r="G132" s="124" t="s">
        <v>21</v>
      </c>
      <c r="H132" s="119"/>
      <c r="I132" s="120"/>
      <c r="J132" s="12"/>
      <c r="K132" s="12"/>
    </row>
    <row r="133" spans="1:15" x14ac:dyDescent="0.2">
      <c r="A133" s="17" t="s">
        <v>3</v>
      </c>
      <c r="B133" s="12"/>
      <c r="C133" s="19"/>
      <c r="D133" s="108"/>
      <c r="E133" s="96"/>
      <c r="F133" s="97"/>
      <c r="G133" s="161" t="s">
        <v>23</v>
      </c>
      <c r="H133" s="119"/>
      <c r="I133" s="120"/>
      <c r="J133" s="12"/>
      <c r="K133" s="12"/>
    </row>
    <row r="134" spans="1:15" x14ac:dyDescent="0.2">
      <c r="A134" s="18" t="s">
        <v>0</v>
      </c>
      <c r="B134" s="12"/>
      <c r="C134" s="19"/>
      <c r="D134" s="42">
        <v>188.35</v>
      </c>
      <c r="E134" s="96"/>
      <c r="F134" s="42">
        <v>376.7</v>
      </c>
      <c r="G134" s="161">
        <v>197.93</v>
      </c>
      <c r="H134" s="119"/>
      <c r="I134" s="120"/>
      <c r="J134" s="12"/>
      <c r="K134" s="12"/>
    </row>
    <row r="135" spans="1:15" x14ac:dyDescent="0.2">
      <c r="D135" s="22"/>
      <c r="E135" s="23"/>
      <c r="F135" s="94"/>
      <c r="G135" s="123"/>
      <c r="H135" s="118"/>
      <c r="I135" s="21"/>
    </row>
    <row r="136" spans="1:15" x14ac:dyDescent="0.2">
      <c r="A136" s="1" t="s">
        <v>50</v>
      </c>
      <c r="D136" s="22"/>
      <c r="E136" s="23"/>
      <c r="F136" s="94"/>
      <c r="G136" s="123" t="s">
        <v>21</v>
      </c>
      <c r="H136" s="118"/>
      <c r="I136" s="21"/>
    </row>
    <row r="137" spans="1:15" x14ac:dyDescent="0.2">
      <c r="A137" s="8" t="s">
        <v>3</v>
      </c>
      <c r="D137" s="22"/>
      <c r="E137" s="23"/>
      <c r="F137" s="94"/>
      <c r="G137" s="43" t="s">
        <v>66</v>
      </c>
      <c r="H137" s="118"/>
      <c r="I137" s="21"/>
    </row>
    <row r="138" spans="1:15" x14ac:dyDescent="0.2">
      <c r="A138" s="3" t="s">
        <v>0</v>
      </c>
      <c r="D138" s="40">
        <v>174.74</v>
      </c>
      <c r="E138" s="23"/>
      <c r="F138" s="80">
        <v>174.74</v>
      </c>
      <c r="G138" s="43">
        <v>174.74</v>
      </c>
      <c r="H138" s="118"/>
      <c r="I138" s="21"/>
    </row>
    <row r="139" spans="1:15" x14ac:dyDescent="0.2">
      <c r="D139" s="22"/>
      <c r="E139" s="23"/>
      <c r="F139" s="94"/>
      <c r="G139" s="123"/>
      <c r="H139" s="118"/>
      <c r="I139" s="21"/>
    </row>
    <row r="140" spans="1:15" x14ac:dyDescent="0.2">
      <c r="A140" s="1" t="s">
        <v>51</v>
      </c>
      <c r="D140" s="22"/>
      <c r="E140" s="23"/>
      <c r="F140" s="94"/>
      <c r="G140" s="123" t="s">
        <v>21</v>
      </c>
      <c r="H140" s="118"/>
      <c r="I140" s="21"/>
    </row>
    <row r="141" spans="1:15" x14ac:dyDescent="0.2">
      <c r="A141" s="8" t="s">
        <v>3</v>
      </c>
      <c r="D141" s="22"/>
      <c r="E141" s="23"/>
      <c r="F141" s="94"/>
      <c r="G141" s="43" t="s">
        <v>68</v>
      </c>
      <c r="H141" s="118"/>
      <c r="I141" s="21"/>
    </row>
    <row r="142" spans="1:15" x14ac:dyDescent="0.2">
      <c r="A142" s="3" t="s">
        <v>0</v>
      </c>
      <c r="D142" s="40">
        <v>181.24</v>
      </c>
      <c r="E142" s="23"/>
      <c r="F142" s="80">
        <v>181.24</v>
      </c>
      <c r="G142" s="43">
        <v>181.24</v>
      </c>
      <c r="H142" s="118"/>
      <c r="I142" s="21"/>
    </row>
    <row r="143" spans="1:15" x14ac:dyDescent="0.2">
      <c r="D143" s="22"/>
      <c r="E143" s="23"/>
      <c r="F143" s="94"/>
      <c r="G143" s="123"/>
      <c r="H143" s="118"/>
      <c r="I143" s="21"/>
    </row>
    <row r="144" spans="1:15" x14ac:dyDescent="0.2">
      <c r="A144" s="1" t="s">
        <v>52</v>
      </c>
      <c r="D144" s="22"/>
      <c r="E144" s="23"/>
      <c r="F144" s="94"/>
      <c r="G144" s="123"/>
      <c r="H144" s="118"/>
      <c r="I144" s="21"/>
      <c r="O144" s="3"/>
    </row>
    <row r="145" spans="1:15" x14ac:dyDescent="0.2">
      <c r="A145" s="36" t="s">
        <v>42</v>
      </c>
      <c r="D145" s="22"/>
      <c r="E145" s="23"/>
      <c r="F145" s="94"/>
      <c r="G145" s="123"/>
      <c r="H145" s="118"/>
      <c r="I145" s="21"/>
      <c r="O145" s="3"/>
    </row>
    <row r="146" spans="1:15" x14ac:dyDescent="0.2">
      <c r="A146" s="8" t="s">
        <v>3</v>
      </c>
      <c r="D146" s="22"/>
      <c r="E146" s="23"/>
      <c r="F146" s="94"/>
      <c r="G146" s="161" t="s">
        <v>23</v>
      </c>
      <c r="H146" s="119"/>
      <c r="I146" s="21"/>
      <c r="O146" s="3"/>
    </row>
    <row r="147" spans="1:15" x14ac:dyDescent="0.2">
      <c r="A147" s="3" t="s">
        <v>0</v>
      </c>
      <c r="D147" s="40">
        <v>173.07</v>
      </c>
      <c r="E147" s="23"/>
      <c r="F147" s="80">
        <v>216.33</v>
      </c>
      <c r="G147" s="161">
        <v>197.93</v>
      </c>
      <c r="H147" s="118"/>
      <c r="I147" s="21"/>
      <c r="O147" s="3"/>
    </row>
    <row r="148" spans="1:15" x14ac:dyDescent="0.2">
      <c r="D148" s="22"/>
      <c r="E148" s="23"/>
      <c r="F148" s="94"/>
      <c r="G148" s="123"/>
      <c r="H148" s="118"/>
      <c r="I148" s="21"/>
    </row>
    <row r="149" spans="1:15" x14ac:dyDescent="0.2">
      <c r="A149" s="1" t="s">
        <v>53</v>
      </c>
      <c r="D149" s="22"/>
      <c r="E149" s="23"/>
      <c r="F149" s="94"/>
      <c r="G149" s="123" t="s">
        <v>21</v>
      </c>
      <c r="H149" s="118"/>
      <c r="I149" s="21"/>
    </row>
    <row r="150" spans="1:15" x14ac:dyDescent="0.2">
      <c r="A150" s="8" t="s">
        <v>3</v>
      </c>
      <c r="D150" s="22"/>
      <c r="E150" s="23"/>
      <c r="F150" s="94"/>
      <c r="G150" s="43" t="s">
        <v>59</v>
      </c>
      <c r="H150" s="118"/>
      <c r="I150" s="21"/>
    </row>
    <row r="151" spans="1:15" x14ac:dyDescent="0.2">
      <c r="A151" s="3" t="s">
        <v>0</v>
      </c>
      <c r="D151" s="40">
        <v>181.18</v>
      </c>
      <c r="E151" s="23"/>
      <c r="F151" s="80">
        <v>181.18</v>
      </c>
      <c r="G151" s="43">
        <v>181.18</v>
      </c>
      <c r="H151" s="118"/>
      <c r="I151" s="21"/>
    </row>
    <row r="152" spans="1:15" x14ac:dyDescent="0.2">
      <c r="D152" s="22"/>
      <c r="E152" s="23"/>
      <c r="F152" s="94"/>
      <c r="G152" s="123"/>
      <c r="H152" s="118"/>
      <c r="I152" s="21"/>
    </row>
    <row r="153" spans="1:15" x14ac:dyDescent="0.2">
      <c r="A153" s="1" t="s">
        <v>16</v>
      </c>
      <c r="D153" s="22"/>
      <c r="E153" s="23"/>
      <c r="F153" s="94"/>
      <c r="G153" s="123" t="s">
        <v>21</v>
      </c>
      <c r="H153" s="118"/>
      <c r="I153" s="21"/>
    </row>
    <row r="154" spans="1:15" x14ac:dyDescent="0.2">
      <c r="A154" s="8" t="s">
        <v>3</v>
      </c>
      <c r="D154" s="22"/>
      <c r="E154" s="23"/>
      <c r="F154" s="94"/>
      <c r="G154" s="43" t="s">
        <v>60</v>
      </c>
      <c r="H154" s="118"/>
      <c r="I154" s="21"/>
    </row>
    <row r="155" spans="1:15" x14ac:dyDescent="0.2">
      <c r="A155" s="3" t="s">
        <v>0</v>
      </c>
      <c r="D155" s="40">
        <v>176.25</v>
      </c>
      <c r="E155" s="23"/>
      <c r="F155" s="80">
        <v>176.25</v>
      </c>
      <c r="G155" s="43">
        <v>176.25</v>
      </c>
      <c r="H155" s="118"/>
      <c r="I155" s="21"/>
    </row>
    <row r="156" spans="1:15" x14ac:dyDescent="0.2">
      <c r="D156" s="22"/>
      <c r="E156" s="23"/>
      <c r="F156" s="94"/>
      <c r="G156" s="123"/>
      <c r="H156" s="118"/>
      <c r="I156" s="21"/>
    </row>
    <row r="157" spans="1:15" x14ac:dyDescent="0.2">
      <c r="A157" s="1" t="s">
        <v>54</v>
      </c>
      <c r="D157" s="22"/>
      <c r="E157" s="23"/>
      <c r="F157" s="94"/>
      <c r="G157" s="123" t="s">
        <v>21</v>
      </c>
      <c r="H157" s="118"/>
      <c r="I157" s="21"/>
    </row>
    <row r="158" spans="1:15" x14ac:dyDescent="0.2">
      <c r="A158" s="8" t="s">
        <v>3</v>
      </c>
      <c r="D158" s="22"/>
      <c r="E158" s="23"/>
      <c r="F158" s="94"/>
      <c r="G158" s="43" t="s">
        <v>61</v>
      </c>
      <c r="H158" s="118"/>
      <c r="I158" s="21"/>
    </row>
    <row r="159" spans="1:15" x14ac:dyDescent="0.2">
      <c r="A159" s="3" t="s">
        <v>0</v>
      </c>
      <c r="D159" s="40">
        <v>179.87</v>
      </c>
      <c r="E159" s="23"/>
      <c r="F159" s="80">
        <v>179.87</v>
      </c>
      <c r="G159" s="43">
        <v>179.87</v>
      </c>
      <c r="H159" s="118"/>
      <c r="I159" s="21"/>
    </row>
    <row r="160" spans="1:15" x14ac:dyDescent="0.2">
      <c r="D160" s="22"/>
      <c r="E160" s="23"/>
      <c r="F160" s="94"/>
      <c r="G160" s="123"/>
      <c r="H160" s="118"/>
      <c r="I160" s="21"/>
    </row>
    <row r="161" spans="1:9" x14ac:dyDescent="0.2">
      <c r="A161" s="1" t="s">
        <v>55</v>
      </c>
      <c r="D161" s="22"/>
      <c r="E161" s="23"/>
      <c r="F161" s="94"/>
      <c r="G161" s="123" t="s">
        <v>21</v>
      </c>
      <c r="H161" s="118"/>
      <c r="I161" s="21"/>
    </row>
    <row r="162" spans="1:9" x14ac:dyDescent="0.2">
      <c r="A162" s="8" t="s">
        <v>3</v>
      </c>
      <c r="D162" s="22"/>
      <c r="E162" s="23"/>
      <c r="F162" s="94"/>
      <c r="G162" s="43" t="s">
        <v>62</v>
      </c>
      <c r="H162" s="118"/>
      <c r="I162" s="21"/>
    </row>
    <row r="163" spans="1:9" ht="13.5" thickBot="1" x14ac:dyDescent="0.25">
      <c r="A163" s="3" t="s">
        <v>0</v>
      </c>
      <c r="D163" s="40">
        <v>179.22</v>
      </c>
      <c r="E163" s="23"/>
      <c r="F163" s="80">
        <v>179.22</v>
      </c>
      <c r="G163" s="191">
        <v>179.22</v>
      </c>
      <c r="H163" s="118"/>
      <c r="I163" s="21"/>
    </row>
    <row r="164" spans="1:9" ht="13.5" thickTop="1" x14ac:dyDescent="0.2">
      <c r="D164" s="22"/>
      <c r="E164" s="23"/>
      <c r="F164" s="22"/>
      <c r="G164" s="51"/>
      <c r="I164" s="21"/>
    </row>
    <row r="165" spans="1:9" x14ac:dyDescent="0.2">
      <c r="A165" s="1"/>
      <c r="D165" s="22"/>
      <c r="E165" s="23"/>
      <c r="F165" s="22"/>
      <c r="G165" s="51"/>
      <c r="I165" s="21"/>
    </row>
    <row r="166" spans="1:9" x14ac:dyDescent="0.2">
      <c r="A166" s="8"/>
      <c r="D166" s="22"/>
      <c r="E166" s="23"/>
      <c r="F166" s="22"/>
      <c r="G166" s="51"/>
      <c r="I166" s="21"/>
    </row>
    <row r="167" spans="1:9" x14ac:dyDescent="0.2">
      <c r="A167" s="3"/>
      <c r="D167" s="22"/>
      <c r="E167" s="23"/>
      <c r="F167" s="22"/>
      <c r="G167" s="51"/>
      <c r="I167" s="21"/>
    </row>
    <row r="168" spans="1:9" x14ac:dyDescent="0.2">
      <c r="A168" s="3"/>
      <c r="D168" s="22"/>
      <c r="E168" s="23"/>
      <c r="F168" s="22"/>
      <c r="G168" s="51"/>
      <c r="I168" s="21"/>
    </row>
    <row r="169" spans="1:9" x14ac:dyDescent="0.2">
      <c r="A169" s="3"/>
      <c r="E169" s="23"/>
      <c r="I169" s="21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68"/>
  <sheetViews>
    <sheetView topLeftCell="A13" workbookViewId="0">
      <selection activeCell="L42" sqref="L42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34.7109375" style="6" customWidth="1"/>
    <col min="8" max="8" width="44" style="51" bestFit="1" customWidth="1"/>
    <col min="9" max="9" width="14" bestFit="1" customWidth="1"/>
  </cols>
  <sheetData>
    <row r="1" spans="1:21" ht="15.75" x14ac:dyDescent="0.25">
      <c r="A1" s="2" t="s">
        <v>95</v>
      </c>
    </row>
    <row r="2" spans="1:21" x14ac:dyDescent="0.2">
      <c r="A2" s="54">
        <v>44046</v>
      </c>
    </row>
    <row r="3" spans="1:21" ht="18" x14ac:dyDescent="0.25">
      <c r="A3" s="20" t="s">
        <v>21</v>
      </c>
    </row>
    <row r="4" spans="1:21" ht="13.5" thickBot="1" x14ac:dyDescent="0.25">
      <c r="C4" s="3"/>
      <c r="D4" s="11" t="s">
        <v>27</v>
      </c>
      <c r="E4" s="15" t="s">
        <v>27</v>
      </c>
      <c r="F4" s="11" t="s">
        <v>27</v>
      </c>
    </row>
    <row r="5" spans="1:21" ht="13.5" thickTop="1" x14ac:dyDescent="0.2">
      <c r="C5" s="3"/>
      <c r="D5" s="11" t="s">
        <v>28</v>
      </c>
      <c r="E5" s="15" t="s">
        <v>28</v>
      </c>
      <c r="F5" s="11" t="s">
        <v>28</v>
      </c>
      <c r="G5" s="29"/>
      <c r="H5" s="57"/>
    </row>
    <row r="6" spans="1:21" x14ac:dyDescent="0.2">
      <c r="C6" s="3"/>
      <c r="D6" s="11" t="s">
        <v>19</v>
      </c>
      <c r="E6" s="15" t="s">
        <v>22</v>
      </c>
      <c r="F6" s="11" t="s">
        <v>18</v>
      </c>
      <c r="G6" s="30" t="s">
        <v>76</v>
      </c>
      <c r="H6" s="57" t="s">
        <v>77</v>
      </c>
    </row>
    <row r="7" spans="1:21" x14ac:dyDescent="0.2">
      <c r="C7" s="3"/>
      <c r="D7" s="11" t="s">
        <v>20</v>
      </c>
      <c r="E7" s="15" t="s">
        <v>25</v>
      </c>
      <c r="F7" s="11" t="s">
        <v>20</v>
      </c>
      <c r="G7" s="34" t="s">
        <v>37</v>
      </c>
      <c r="H7" s="58" t="s">
        <v>37</v>
      </c>
    </row>
    <row r="8" spans="1:21" x14ac:dyDescent="0.2">
      <c r="C8" s="3"/>
      <c r="D8" s="6"/>
      <c r="E8" s="15" t="s">
        <v>21</v>
      </c>
      <c r="F8" s="6"/>
      <c r="G8" s="35"/>
      <c r="H8" s="59"/>
    </row>
    <row r="9" spans="1:21" x14ac:dyDescent="0.2">
      <c r="C9" s="3"/>
      <c r="D9" s="6"/>
      <c r="E9" s="15" t="s">
        <v>21</v>
      </c>
      <c r="F9" s="6"/>
      <c r="G9" s="31"/>
      <c r="H9" s="6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5" x14ac:dyDescent="0.25">
      <c r="A10" s="24" t="s">
        <v>2</v>
      </c>
      <c r="C10" s="3"/>
      <c r="D10" s="6"/>
      <c r="E10" s="15"/>
      <c r="F10" s="6"/>
      <c r="G10" s="31"/>
      <c r="H10" s="6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">
      <c r="G11" s="31"/>
      <c r="H11" s="6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" t="s">
        <v>4</v>
      </c>
      <c r="G12" s="37"/>
      <c r="H12" s="62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8" t="s">
        <v>3</v>
      </c>
      <c r="G13" s="43" t="s">
        <v>17</v>
      </c>
      <c r="H13" s="89" t="s">
        <v>80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3" t="s">
        <v>26</v>
      </c>
      <c r="D14" s="40">
        <v>3929</v>
      </c>
      <c r="F14" s="40">
        <v>3929</v>
      </c>
      <c r="G14" s="49">
        <v>3929</v>
      </c>
      <c r="H14" s="85">
        <v>4286.5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3" t="s">
        <v>0</v>
      </c>
      <c r="D15" s="40">
        <v>274.89999999999998</v>
      </c>
      <c r="E15" s="41">
        <f>D14/D15</f>
        <v>14.292469989086943</v>
      </c>
      <c r="F15" s="40">
        <v>274.89999999999998</v>
      </c>
      <c r="G15" s="49">
        <v>274.89999999999998</v>
      </c>
      <c r="H15" s="85">
        <v>285.77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G16" s="75"/>
      <c r="H16" s="87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8" t="s">
        <v>1</v>
      </c>
      <c r="G17" s="43" t="s">
        <v>88</v>
      </c>
      <c r="H17" s="65" t="s">
        <v>17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3" t="s">
        <v>0</v>
      </c>
      <c r="D18" s="42">
        <v>445.15</v>
      </c>
      <c r="E18" s="111" t="s">
        <v>21</v>
      </c>
      <c r="F18" s="42">
        <v>445.15</v>
      </c>
      <c r="G18" s="46">
        <v>445.15</v>
      </c>
      <c r="H18" s="113">
        <v>445.15</v>
      </c>
    </row>
    <row r="19" spans="1:21" x14ac:dyDescent="0.2">
      <c r="A19" s="3"/>
      <c r="D19" s="99"/>
      <c r="E19" s="23"/>
      <c r="F19" s="99"/>
      <c r="G19" s="100"/>
      <c r="H19" s="112"/>
    </row>
    <row r="20" spans="1:21" x14ac:dyDescent="0.2">
      <c r="A20" s="8" t="s">
        <v>31</v>
      </c>
      <c r="D20" s="22"/>
      <c r="E20" s="23"/>
      <c r="F20" s="22"/>
      <c r="G20" s="43" t="s">
        <v>17</v>
      </c>
      <c r="H20" s="65" t="s">
        <v>17</v>
      </c>
    </row>
    <row r="21" spans="1:21" x14ac:dyDescent="0.2">
      <c r="A21" s="3" t="s">
        <v>0</v>
      </c>
      <c r="D21" s="40">
        <v>589.1</v>
      </c>
      <c r="F21" s="40">
        <v>589.1</v>
      </c>
      <c r="G21" s="80">
        <v>589.1</v>
      </c>
      <c r="H21" s="92">
        <v>589.1</v>
      </c>
    </row>
    <row r="22" spans="1:21" x14ac:dyDescent="0.2">
      <c r="A22" s="3"/>
      <c r="G22" s="75"/>
      <c r="H22" s="87"/>
    </row>
    <row r="23" spans="1:21" x14ac:dyDescent="0.2">
      <c r="A23" s="7" t="s">
        <v>5</v>
      </c>
      <c r="G23" s="76"/>
      <c r="H23" s="88"/>
    </row>
    <row r="24" spans="1:21" x14ac:dyDescent="0.2">
      <c r="A24" s="8" t="s">
        <v>3</v>
      </c>
      <c r="G24" s="43" t="s">
        <v>72</v>
      </c>
      <c r="H24" s="55" t="s">
        <v>78</v>
      </c>
    </row>
    <row r="25" spans="1:21" x14ac:dyDescent="0.2">
      <c r="A25" s="3" t="s">
        <v>0</v>
      </c>
      <c r="D25" s="40">
        <v>234.36</v>
      </c>
      <c r="E25" s="13" t="s">
        <v>21</v>
      </c>
      <c r="F25" s="40">
        <v>478.16</v>
      </c>
      <c r="G25" s="49">
        <v>280.63</v>
      </c>
      <c r="H25" s="85">
        <v>285.77</v>
      </c>
    </row>
    <row r="26" spans="1:21" x14ac:dyDescent="0.2">
      <c r="A26" s="21"/>
      <c r="B26" s="21"/>
      <c r="C26" s="21"/>
      <c r="D26" s="22"/>
      <c r="E26" s="23"/>
      <c r="F26" s="22"/>
      <c r="G26" s="75"/>
      <c r="H26" s="87"/>
      <c r="I26" s="21"/>
      <c r="J26" s="21"/>
    </row>
    <row r="27" spans="1:21" x14ac:dyDescent="0.2">
      <c r="A27" s="8" t="s">
        <v>1</v>
      </c>
      <c r="G27" s="43" t="s">
        <v>97</v>
      </c>
      <c r="H27" s="74" t="s">
        <v>93</v>
      </c>
    </row>
    <row r="28" spans="1:21" x14ac:dyDescent="0.2">
      <c r="A28" s="3" t="s">
        <v>0</v>
      </c>
      <c r="D28" s="42">
        <v>420.25</v>
      </c>
      <c r="E28" s="109" t="s">
        <v>21</v>
      </c>
      <c r="F28" s="42">
        <v>840.52</v>
      </c>
      <c r="G28" s="49">
        <v>454.91</v>
      </c>
      <c r="H28" s="92">
        <v>425.22</v>
      </c>
    </row>
    <row r="29" spans="1:21" x14ac:dyDescent="0.2">
      <c r="A29" s="3"/>
      <c r="G29" s="75"/>
      <c r="H29" s="87"/>
    </row>
    <row r="30" spans="1:21" x14ac:dyDescent="0.2">
      <c r="A30" s="8" t="s">
        <v>31</v>
      </c>
      <c r="G30" s="43" t="s">
        <v>98</v>
      </c>
      <c r="H30" s="74" t="s">
        <v>94</v>
      </c>
      <c r="J30" s="5"/>
    </row>
    <row r="31" spans="1:21" x14ac:dyDescent="0.2">
      <c r="A31" s="3" t="s">
        <v>0</v>
      </c>
      <c r="D31" s="42">
        <v>420.25</v>
      </c>
      <c r="E31" s="109" t="s">
        <v>21</v>
      </c>
      <c r="F31" s="42">
        <v>840.52</v>
      </c>
      <c r="G31" s="49">
        <v>476.8</v>
      </c>
      <c r="H31" s="92">
        <v>529.64</v>
      </c>
      <c r="T31" s="3"/>
    </row>
    <row r="32" spans="1:21" x14ac:dyDescent="0.2">
      <c r="A32" s="21"/>
      <c r="B32" s="21"/>
      <c r="C32" s="21"/>
      <c r="E32" s="23"/>
      <c r="G32" s="75"/>
      <c r="H32" s="87"/>
      <c r="I32" s="21" t="s">
        <v>21</v>
      </c>
      <c r="J32" s="21"/>
    </row>
    <row r="33" spans="1:13" x14ac:dyDescent="0.2">
      <c r="A33" s="7" t="s">
        <v>6</v>
      </c>
      <c r="G33" s="76"/>
      <c r="H33" s="88"/>
    </row>
    <row r="34" spans="1:13" x14ac:dyDescent="0.2">
      <c r="A34" s="8" t="s">
        <v>3</v>
      </c>
      <c r="G34" s="43" t="s">
        <v>40</v>
      </c>
      <c r="H34" s="89" t="s">
        <v>80</v>
      </c>
    </row>
    <row r="35" spans="1:13" x14ac:dyDescent="0.2">
      <c r="A35" s="3" t="s">
        <v>24</v>
      </c>
      <c r="D35" s="40">
        <v>3696.9</v>
      </c>
      <c r="F35" s="40">
        <v>7843.25</v>
      </c>
      <c r="G35" s="82">
        <v>3696.9</v>
      </c>
      <c r="H35" s="85">
        <v>4286.5</v>
      </c>
    </row>
    <row r="36" spans="1:13" x14ac:dyDescent="0.2">
      <c r="A36" s="3" t="s">
        <v>0</v>
      </c>
      <c r="D36" s="40">
        <v>289.14999999999998</v>
      </c>
      <c r="E36" s="41">
        <f>D35/D36</f>
        <v>12.785405498876017</v>
      </c>
      <c r="F36" s="40">
        <v>621.85</v>
      </c>
      <c r="G36" s="82">
        <v>289.14999999999998</v>
      </c>
      <c r="H36" s="70" t="s">
        <v>81</v>
      </c>
    </row>
    <row r="37" spans="1:13" x14ac:dyDescent="0.2">
      <c r="A37" s="3"/>
      <c r="D37" s="22"/>
      <c r="E37" s="23"/>
      <c r="F37" s="22"/>
      <c r="G37" s="77"/>
      <c r="H37" s="91">
        <v>289.14999999999998</v>
      </c>
    </row>
    <row r="38" spans="1:13" x14ac:dyDescent="0.2">
      <c r="G38" s="75"/>
      <c r="H38" s="87"/>
    </row>
    <row r="39" spans="1:13" x14ac:dyDescent="0.2">
      <c r="A39" s="8" t="s">
        <v>1</v>
      </c>
      <c r="G39" s="43" t="s">
        <v>89</v>
      </c>
      <c r="H39" s="70" t="s">
        <v>40</v>
      </c>
    </row>
    <row r="40" spans="1:13" x14ac:dyDescent="0.2">
      <c r="A40" s="3" t="s">
        <v>0</v>
      </c>
      <c r="D40" s="42">
        <v>444.1</v>
      </c>
      <c r="E40" s="109" t="s">
        <v>21</v>
      </c>
      <c r="F40" s="42">
        <v>444.1</v>
      </c>
      <c r="G40" s="46">
        <v>444.1</v>
      </c>
      <c r="H40" s="92">
        <v>444.1</v>
      </c>
    </row>
    <row r="41" spans="1:13" x14ac:dyDescent="0.2">
      <c r="D41" s="10"/>
      <c r="E41" s="109"/>
      <c r="F41" s="10"/>
      <c r="G41" s="110"/>
      <c r="H41" s="105"/>
    </row>
    <row r="42" spans="1:13" x14ac:dyDescent="0.2">
      <c r="A42" s="28" t="s">
        <v>32</v>
      </c>
      <c r="B42" s="21"/>
      <c r="C42" s="21"/>
      <c r="E42" s="23"/>
      <c r="G42" s="52" t="s">
        <v>33</v>
      </c>
      <c r="H42" s="70" t="s">
        <v>40</v>
      </c>
    </row>
    <row r="43" spans="1:13" x14ac:dyDescent="0.2">
      <c r="A43" s="27" t="s">
        <v>0</v>
      </c>
      <c r="B43" s="21"/>
      <c r="C43" s="21"/>
      <c r="D43" s="42">
        <v>675.6</v>
      </c>
      <c r="E43" s="23"/>
      <c r="F43" s="42">
        <v>675.6</v>
      </c>
      <c r="G43" s="42">
        <v>675.6</v>
      </c>
      <c r="H43" s="92">
        <v>675.6</v>
      </c>
    </row>
    <row r="44" spans="1:13" x14ac:dyDescent="0.2">
      <c r="A44" s="27"/>
      <c r="B44" s="21"/>
      <c r="C44" s="21"/>
      <c r="D44" s="108"/>
      <c r="E44" s="23"/>
      <c r="F44" s="99"/>
      <c r="G44" s="103"/>
      <c r="H44" s="105"/>
    </row>
    <row r="45" spans="1:13" x14ac:dyDescent="0.2">
      <c r="A45" s="28" t="s">
        <v>34</v>
      </c>
      <c r="B45" s="21"/>
      <c r="C45" s="21"/>
      <c r="D45" s="22"/>
      <c r="E45" s="23"/>
      <c r="F45" s="22"/>
      <c r="G45" s="43" t="s">
        <v>35</v>
      </c>
      <c r="H45" s="70" t="s">
        <v>40</v>
      </c>
    </row>
    <row r="46" spans="1:13" x14ac:dyDescent="0.2">
      <c r="A46" s="27" t="s">
        <v>0</v>
      </c>
      <c r="B46" s="21"/>
      <c r="C46" s="21"/>
      <c r="D46" s="42">
        <v>820.6</v>
      </c>
      <c r="E46" s="23" t="s">
        <v>21</v>
      </c>
      <c r="F46" s="42">
        <v>820.6</v>
      </c>
      <c r="G46" s="42">
        <v>820.6</v>
      </c>
      <c r="H46" s="92">
        <v>820.6</v>
      </c>
    </row>
    <row r="47" spans="1:13" x14ac:dyDescent="0.2">
      <c r="F47" s="98"/>
      <c r="G47" s="100"/>
      <c r="H47" s="105"/>
    </row>
    <row r="48" spans="1:13" x14ac:dyDescent="0.2">
      <c r="A48" s="7" t="s">
        <v>7</v>
      </c>
      <c r="G48" s="76"/>
      <c r="H48" s="88"/>
      <c r="M48" s="1"/>
    </row>
    <row r="49" spans="1:8" x14ac:dyDescent="0.2">
      <c r="A49" s="8" t="s">
        <v>3</v>
      </c>
      <c r="G49" s="43" t="s">
        <v>29</v>
      </c>
      <c r="H49" s="89" t="s">
        <v>80</v>
      </c>
    </row>
    <row r="50" spans="1:8" x14ac:dyDescent="0.2">
      <c r="A50" s="3" t="s">
        <v>24</v>
      </c>
      <c r="D50" s="40">
        <v>3815.5</v>
      </c>
      <c r="F50" s="40">
        <v>7631</v>
      </c>
      <c r="G50" s="49">
        <v>3815.5</v>
      </c>
      <c r="H50" s="85">
        <v>4286.5</v>
      </c>
    </row>
    <row r="51" spans="1:8" x14ac:dyDescent="0.2">
      <c r="A51" s="3" t="s">
        <v>0</v>
      </c>
      <c r="D51" s="40">
        <v>246.16</v>
      </c>
      <c r="E51" s="41">
        <f>D50/D51</f>
        <v>15.500081247968801</v>
      </c>
      <c r="F51" s="40">
        <v>492.32</v>
      </c>
      <c r="G51" s="43" t="s">
        <v>96</v>
      </c>
      <c r="H51" s="55" t="s">
        <v>78</v>
      </c>
    </row>
    <row r="52" spans="1:8" x14ac:dyDescent="0.2">
      <c r="A52" s="3"/>
      <c r="D52" s="22"/>
      <c r="E52" s="23"/>
      <c r="F52" s="22"/>
      <c r="G52" s="82">
        <v>280.63</v>
      </c>
      <c r="H52" s="85">
        <v>285.77</v>
      </c>
    </row>
    <row r="53" spans="1:8" x14ac:dyDescent="0.2">
      <c r="G53" s="75"/>
      <c r="H53" s="87"/>
    </row>
    <row r="54" spans="1:8" x14ac:dyDescent="0.2">
      <c r="A54" s="8" t="s">
        <v>1</v>
      </c>
      <c r="G54" s="43" t="s">
        <v>90</v>
      </c>
      <c r="H54" s="74" t="s">
        <v>93</v>
      </c>
    </row>
    <row r="55" spans="1:8" x14ac:dyDescent="0.2">
      <c r="A55" s="3" t="s">
        <v>0</v>
      </c>
      <c r="D55" s="42">
        <v>420.63</v>
      </c>
      <c r="F55" s="42">
        <v>420.63</v>
      </c>
      <c r="G55" s="42">
        <v>420.63</v>
      </c>
      <c r="H55" s="92">
        <v>425.22</v>
      </c>
    </row>
    <row r="56" spans="1:8" s="21" customFormat="1" x14ac:dyDescent="0.2">
      <c r="A56" s="27"/>
      <c r="E56" s="23"/>
      <c r="F56" s="99"/>
      <c r="G56" s="101"/>
      <c r="H56" s="102"/>
    </row>
    <row r="57" spans="1:8" x14ac:dyDescent="0.2">
      <c r="A57" s="8" t="s">
        <v>31</v>
      </c>
      <c r="D57" s="42">
        <v>591.17999999999995</v>
      </c>
      <c r="F57" s="42">
        <v>591.17999999999995</v>
      </c>
      <c r="G57" s="43" t="s">
        <v>99</v>
      </c>
      <c r="H57" s="70" t="s">
        <v>29</v>
      </c>
    </row>
    <row r="58" spans="1:8" x14ac:dyDescent="0.2">
      <c r="A58" s="3" t="s">
        <v>0</v>
      </c>
      <c r="F58" s="98"/>
      <c r="G58" s="42">
        <v>591.17999999999995</v>
      </c>
      <c r="H58" s="90">
        <v>591.17999999999995</v>
      </c>
    </row>
    <row r="59" spans="1:8" x14ac:dyDescent="0.2">
      <c r="A59" s="3"/>
      <c r="G59" s="100"/>
      <c r="H59" s="105"/>
    </row>
    <row r="60" spans="1:8" x14ac:dyDescent="0.2">
      <c r="A60" s="7" t="s">
        <v>56</v>
      </c>
      <c r="G60" s="76"/>
      <c r="H60" s="88"/>
    </row>
    <row r="61" spans="1:8" x14ac:dyDescent="0.2">
      <c r="A61" s="8" t="s">
        <v>3</v>
      </c>
      <c r="G61" s="43" t="s">
        <v>41</v>
      </c>
      <c r="H61" s="89" t="s">
        <v>80</v>
      </c>
    </row>
    <row r="62" spans="1:8" x14ac:dyDescent="0.2">
      <c r="A62" s="39" t="s">
        <v>24</v>
      </c>
      <c r="D62" s="40">
        <v>3696.9</v>
      </c>
      <c r="F62" s="40">
        <v>7843.25</v>
      </c>
      <c r="G62" s="49">
        <v>3696.9</v>
      </c>
      <c r="H62" s="85">
        <v>4286.5</v>
      </c>
    </row>
    <row r="63" spans="1:8" x14ac:dyDescent="0.2">
      <c r="A63" s="3" t="s">
        <v>0</v>
      </c>
      <c r="D63" s="40">
        <v>289.14999999999998</v>
      </c>
      <c r="E63" s="41">
        <f>D62/D63</f>
        <v>12.785405498876017</v>
      </c>
      <c r="F63" s="40">
        <v>621.85</v>
      </c>
      <c r="G63" s="49">
        <v>289.14999999999998</v>
      </c>
      <c r="H63" s="70" t="s">
        <v>92</v>
      </c>
    </row>
    <row r="64" spans="1:8" x14ac:dyDescent="0.2">
      <c r="A64" s="3"/>
      <c r="D64" s="22"/>
      <c r="E64" s="23"/>
      <c r="F64" s="22"/>
      <c r="G64" s="78"/>
      <c r="H64" s="91">
        <v>289.14999999999998</v>
      </c>
    </row>
    <row r="65" spans="1:22" x14ac:dyDescent="0.2">
      <c r="A65" s="3"/>
      <c r="D65" s="22"/>
      <c r="E65" s="23"/>
      <c r="F65" s="22"/>
      <c r="G65" s="75"/>
      <c r="H65" s="87"/>
    </row>
    <row r="66" spans="1:22" x14ac:dyDescent="0.2">
      <c r="A66" s="8" t="s">
        <v>1</v>
      </c>
      <c r="G66" s="43" t="s">
        <v>97</v>
      </c>
      <c r="H66" s="74" t="s">
        <v>41</v>
      </c>
    </row>
    <row r="67" spans="1:22" x14ac:dyDescent="0.2">
      <c r="A67" s="3" t="s">
        <v>0</v>
      </c>
      <c r="D67" s="80">
        <v>430.8</v>
      </c>
      <c r="E67" s="107"/>
      <c r="F67" s="80">
        <v>654.45000000000005</v>
      </c>
      <c r="G67" s="49">
        <v>454.91</v>
      </c>
      <c r="H67" s="92">
        <v>430.8</v>
      </c>
    </row>
    <row r="68" spans="1:22" ht="13.9" customHeight="1" x14ac:dyDescent="0.2">
      <c r="D68" s="98"/>
      <c r="F68" s="98"/>
      <c r="G68" s="75"/>
      <c r="H68" s="106"/>
    </row>
    <row r="69" spans="1:22" x14ac:dyDescent="0.2">
      <c r="A69" s="28" t="s">
        <v>32</v>
      </c>
      <c r="B69" s="21"/>
      <c r="C69" s="21"/>
      <c r="D69" s="22"/>
      <c r="E69" s="23"/>
      <c r="F69" s="22"/>
      <c r="G69" s="43" t="s">
        <v>36</v>
      </c>
      <c r="H69" s="65" t="s">
        <v>41</v>
      </c>
    </row>
    <row r="70" spans="1:22" x14ac:dyDescent="0.2">
      <c r="A70" s="27" t="s">
        <v>0</v>
      </c>
      <c r="B70" s="21"/>
      <c r="C70" s="21"/>
      <c r="D70" s="42">
        <v>669.35</v>
      </c>
      <c r="E70" s="23" t="s">
        <v>21</v>
      </c>
      <c r="F70" s="42">
        <v>669.35</v>
      </c>
      <c r="G70" s="42">
        <v>669.35</v>
      </c>
      <c r="H70" s="92">
        <v>669.35</v>
      </c>
    </row>
    <row r="71" spans="1:22" x14ac:dyDescent="0.2">
      <c r="A71" s="8"/>
      <c r="D71" s="108"/>
      <c r="F71" s="98"/>
      <c r="G71" s="100"/>
      <c r="H71" s="105"/>
    </row>
    <row r="72" spans="1:22" x14ac:dyDescent="0.2">
      <c r="A72" s="1" t="s">
        <v>8</v>
      </c>
      <c r="G72" s="76"/>
      <c r="H72" s="88"/>
    </row>
    <row r="73" spans="1:22" x14ac:dyDescent="0.2">
      <c r="A73" s="8" t="s">
        <v>3</v>
      </c>
      <c r="G73" s="43" t="s">
        <v>43</v>
      </c>
      <c r="H73" s="89" t="s">
        <v>80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</row>
    <row r="74" spans="1:22" x14ac:dyDescent="0.2">
      <c r="A74" s="3" t="s">
        <v>24</v>
      </c>
      <c r="D74" s="40">
        <v>3860.85</v>
      </c>
      <c r="F74" s="40">
        <v>3860.85</v>
      </c>
      <c r="G74" s="50">
        <v>3860.85</v>
      </c>
      <c r="H74" s="85">
        <v>4286.5</v>
      </c>
    </row>
    <row r="75" spans="1:22" x14ac:dyDescent="0.2">
      <c r="A75" s="3" t="s">
        <v>0</v>
      </c>
      <c r="D75" s="40">
        <v>250.25</v>
      </c>
      <c r="E75" s="41">
        <f>D74/D75</f>
        <v>15.427972027972027</v>
      </c>
      <c r="F75" s="40">
        <v>250.25</v>
      </c>
      <c r="G75" s="82">
        <v>250.25</v>
      </c>
      <c r="H75" s="55" t="s">
        <v>78</v>
      </c>
    </row>
    <row r="76" spans="1:22" x14ac:dyDescent="0.2">
      <c r="A76" s="3"/>
      <c r="D76" s="22"/>
      <c r="E76" s="23"/>
      <c r="F76" s="22"/>
      <c r="G76" s="77"/>
      <c r="H76" s="85">
        <v>285.77</v>
      </c>
    </row>
    <row r="77" spans="1:22" x14ac:dyDescent="0.2">
      <c r="G77" s="75"/>
      <c r="H77" s="87"/>
    </row>
    <row r="78" spans="1:22" ht="12.75" customHeight="1" x14ac:dyDescent="0.2">
      <c r="A78" s="8" t="s">
        <v>1</v>
      </c>
      <c r="G78" s="43" t="s">
        <v>91</v>
      </c>
      <c r="H78" s="74" t="s">
        <v>43</v>
      </c>
    </row>
    <row r="79" spans="1:22" x14ac:dyDescent="0.2">
      <c r="A79" s="3" t="s">
        <v>0</v>
      </c>
      <c r="D79" s="42">
        <v>427</v>
      </c>
      <c r="F79" s="42">
        <v>427</v>
      </c>
      <c r="G79" s="42">
        <v>427</v>
      </c>
      <c r="H79" s="92">
        <v>427</v>
      </c>
    </row>
    <row r="80" spans="1:22" x14ac:dyDescent="0.2">
      <c r="F80" s="98"/>
      <c r="G80" s="100"/>
      <c r="H80" s="106"/>
    </row>
    <row r="81" spans="1:8" ht="12.75" customHeight="1" x14ac:dyDescent="0.2">
      <c r="A81" s="8" t="s">
        <v>31</v>
      </c>
      <c r="G81" s="43" t="s">
        <v>43</v>
      </c>
      <c r="H81" s="74" t="s">
        <v>94</v>
      </c>
    </row>
    <row r="82" spans="1:8" x14ac:dyDescent="0.2">
      <c r="A82" s="3" t="s">
        <v>0</v>
      </c>
      <c r="D82" s="42">
        <v>486.25</v>
      </c>
      <c r="F82" s="42">
        <v>486.25</v>
      </c>
      <c r="G82" s="42">
        <v>486.25</v>
      </c>
      <c r="H82" s="92">
        <v>529.64</v>
      </c>
    </row>
    <row r="83" spans="1:8" x14ac:dyDescent="0.2">
      <c r="F83" s="98"/>
      <c r="G83" s="100"/>
      <c r="H83" s="87"/>
    </row>
    <row r="84" spans="1:8" x14ac:dyDescent="0.2">
      <c r="A84" s="1" t="s">
        <v>9</v>
      </c>
      <c r="G84" s="104"/>
      <c r="H84" s="88"/>
    </row>
    <row r="85" spans="1:8" x14ac:dyDescent="0.2">
      <c r="A85" s="8" t="s">
        <v>3</v>
      </c>
      <c r="G85" s="43" t="s">
        <v>30</v>
      </c>
      <c r="H85" s="89" t="s">
        <v>80</v>
      </c>
    </row>
    <row r="86" spans="1:8" x14ac:dyDescent="0.2">
      <c r="A86" s="3" t="s">
        <v>24</v>
      </c>
      <c r="D86" s="40">
        <v>3799.16</v>
      </c>
      <c r="F86" s="40">
        <v>6848.66</v>
      </c>
      <c r="G86" s="82">
        <v>3799.16</v>
      </c>
      <c r="H86" s="85">
        <v>4286.5</v>
      </c>
    </row>
    <row r="87" spans="1:8" x14ac:dyDescent="0.2">
      <c r="A87" s="3" t="s">
        <v>0</v>
      </c>
      <c r="D87" s="80">
        <v>251.3</v>
      </c>
      <c r="E87" s="41">
        <f>D86/D87</f>
        <v>15.118026263430162</v>
      </c>
      <c r="F87" s="40">
        <v>456.24</v>
      </c>
      <c r="G87" s="43" t="s">
        <v>96</v>
      </c>
      <c r="H87" s="55" t="s">
        <v>78</v>
      </c>
    </row>
    <row r="88" spans="1:8" x14ac:dyDescent="0.2">
      <c r="A88" s="3"/>
      <c r="D88" s="22"/>
      <c r="E88" s="23"/>
      <c r="F88" s="22"/>
      <c r="G88" s="82">
        <v>280.63</v>
      </c>
      <c r="H88" s="85">
        <v>285.77</v>
      </c>
    </row>
    <row r="89" spans="1:8" x14ac:dyDescent="0.2">
      <c r="A89" s="3"/>
      <c r="G89" s="75"/>
      <c r="H89" s="87"/>
    </row>
    <row r="90" spans="1:8" x14ac:dyDescent="0.2">
      <c r="G90" s="76"/>
      <c r="H90" s="88"/>
    </row>
    <row r="91" spans="1:8" x14ac:dyDescent="0.2">
      <c r="A91" s="8" t="s">
        <v>1</v>
      </c>
      <c r="G91" s="43" t="s">
        <v>97</v>
      </c>
      <c r="H91" s="74" t="s">
        <v>100</v>
      </c>
    </row>
    <row r="92" spans="1:8" x14ac:dyDescent="0.2">
      <c r="A92" s="3" t="s">
        <v>0</v>
      </c>
      <c r="D92" s="42">
        <v>428.28</v>
      </c>
      <c r="F92" s="80">
        <v>646.16999999999996</v>
      </c>
      <c r="G92" s="49">
        <v>454.91</v>
      </c>
      <c r="H92" s="92">
        <v>428.28</v>
      </c>
    </row>
    <row r="93" spans="1:8" x14ac:dyDescent="0.2">
      <c r="A93" s="4"/>
      <c r="F93" s="98"/>
      <c r="G93" s="75"/>
      <c r="H93" s="105"/>
    </row>
    <row r="94" spans="1:8" x14ac:dyDescent="0.2">
      <c r="A94" s="3"/>
      <c r="G94" s="75"/>
      <c r="H94" s="60"/>
    </row>
    <row r="95" spans="1:8" x14ac:dyDescent="0.2">
      <c r="A95" s="3"/>
      <c r="G95" s="75"/>
      <c r="H95" s="60"/>
    </row>
    <row r="96" spans="1:8" x14ac:dyDescent="0.2">
      <c r="A96" s="25" t="s">
        <v>10</v>
      </c>
      <c r="D96" t="s">
        <v>21</v>
      </c>
      <c r="E96" s="38"/>
      <c r="G96" s="75"/>
      <c r="H96" s="86" t="s">
        <v>83</v>
      </c>
    </row>
    <row r="97" spans="1:8" x14ac:dyDescent="0.2">
      <c r="A97" s="26" t="s">
        <v>11</v>
      </c>
      <c r="G97" s="75"/>
      <c r="H97" s="86" t="s">
        <v>84</v>
      </c>
    </row>
    <row r="98" spans="1:8" x14ac:dyDescent="0.2">
      <c r="G98" s="75"/>
      <c r="H98" s="86" t="s">
        <v>86</v>
      </c>
    </row>
    <row r="99" spans="1:8" x14ac:dyDescent="0.2">
      <c r="A99" s="1" t="s">
        <v>12</v>
      </c>
      <c r="G99" s="79"/>
      <c r="H99" s="62"/>
    </row>
    <row r="100" spans="1:8" x14ac:dyDescent="0.2">
      <c r="A100" s="8" t="s">
        <v>3</v>
      </c>
      <c r="G100" s="43" t="s">
        <v>39</v>
      </c>
      <c r="H100" s="62"/>
    </row>
    <row r="101" spans="1:8" x14ac:dyDescent="0.2">
      <c r="A101" s="3" t="s">
        <v>0</v>
      </c>
      <c r="D101" s="40">
        <v>149.29</v>
      </c>
      <c r="F101" s="80">
        <v>149.29</v>
      </c>
      <c r="G101" s="49">
        <v>149.29</v>
      </c>
      <c r="H101" s="60"/>
    </row>
    <row r="102" spans="1:8" x14ac:dyDescent="0.2">
      <c r="F102" s="81"/>
      <c r="G102" s="83"/>
      <c r="H102" s="60"/>
    </row>
    <row r="103" spans="1:8" x14ac:dyDescent="0.2">
      <c r="A103" s="1" t="s">
        <v>13</v>
      </c>
      <c r="F103" s="81"/>
      <c r="G103" s="32"/>
      <c r="H103" s="62"/>
    </row>
    <row r="104" spans="1:8" x14ac:dyDescent="0.2">
      <c r="A104" s="8" t="s">
        <v>3</v>
      </c>
      <c r="F104" s="81"/>
      <c r="G104" s="43" t="s">
        <v>44</v>
      </c>
      <c r="H104" s="62"/>
    </row>
    <row r="105" spans="1:8" x14ac:dyDescent="0.2">
      <c r="A105" s="3" t="s">
        <v>0</v>
      </c>
      <c r="D105" s="40">
        <v>163.85</v>
      </c>
      <c r="F105" s="80">
        <v>163.85</v>
      </c>
      <c r="G105" s="49">
        <v>163.85</v>
      </c>
      <c r="H105" s="60"/>
    </row>
    <row r="106" spans="1:8" x14ac:dyDescent="0.2">
      <c r="F106" s="81"/>
      <c r="G106" s="83"/>
      <c r="H106" s="60"/>
    </row>
    <row r="107" spans="1:8" x14ac:dyDescent="0.2">
      <c r="A107" s="1" t="s">
        <v>14</v>
      </c>
      <c r="F107" s="81"/>
      <c r="G107" s="32" t="s">
        <v>21</v>
      </c>
      <c r="H107" s="62"/>
    </row>
    <row r="108" spans="1:8" x14ac:dyDescent="0.2">
      <c r="A108" s="8" t="s">
        <v>3</v>
      </c>
      <c r="F108" s="81"/>
      <c r="G108" s="43" t="s">
        <v>63</v>
      </c>
      <c r="H108" s="62"/>
    </row>
    <row r="109" spans="1:8" x14ac:dyDescent="0.2">
      <c r="A109" s="3" t="s">
        <v>0</v>
      </c>
      <c r="D109" s="40">
        <v>165.4</v>
      </c>
      <c r="F109" s="80">
        <v>165.4</v>
      </c>
      <c r="G109" s="49">
        <v>165.4</v>
      </c>
      <c r="H109" s="60"/>
    </row>
    <row r="110" spans="1:8" x14ac:dyDescent="0.2">
      <c r="F110" s="81"/>
      <c r="G110" s="83"/>
      <c r="H110" s="60"/>
    </row>
    <row r="111" spans="1:8" x14ac:dyDescent="0.2">
      <c r="A111" s="1" t="s">
        <v>46</v>
      </c>
      <c r="F111" s="81"/>
      <c r="G111" s="83"/>
      <c r="H111" s="60"/>
    </row>
    <row r="112" spans="1:8" x14ac:dyDescent="0.2">
      <c r="A112" s="8" t="s">
        <v>3</v>
      </c>
      <c r="F112" s="81"/>
      <c r="G112" s="43" t="s">
        <v>64</v>
      </c>
      <c r="H112" s="62"/>
    </row>
    <row r="113" spans="1:8" x14ac:dyDescent="0.2">
      <c r="A113" s="3" t="s">
        <v>0</v>
      </c>
      <c r="D113" s="40">
        <v>163.66999999999999</v>
      </c>
      <c r="F113" s="80">
        <v>163.66999999999999</v>
      </c>
      <c r="G113" s="49">
        <v>163.66999999999999</v>
      </c>
      <c r="H113" s="60"/>
    </row>
    <row r="114" spans="1:8" x14ac:dyDescent="0.2">
      <c r="F114" s="81"/>
      <c r="G114" s="83"/>
      <c r="H114" s="60"/>
    </row>
    <row r="115" spans="1:8" x14ac:dyDescent="0.2">
      <c r="A115" s="1" t="s">
        <v>47</v>
      </c>
      <c r="F115" s="81"/>
      <c r="G115" s="32" t="s">
        <v>21</v>
      </c>
      <c r="H115" s="62"/>
    </row>
    <row r="116" spans="1:8" x14ac:dyDescent="0.2">
      <c r="A116" s="8" t="s">
        <v>3</v>
      </c>
      <c r="F116" s="81"/>
      <c r="G116" s="43" t="s">
        <v>65</v>
      </c>
      <c r="H116" s="62"/>
    </row>
    <row r="117" spans="1:8" x14ac:dyDescent="0.2">
      <c r="A117" s="3" t="s">
        <v>0</v>
      </c>
      <c r="D117" s="40">
        <v>163.75</v>
      </c>
      <c r="F117" s="80">
        <v>163.75</v>
      </c>
      <c r="G117" s="49">
        <v>163.75</v>
      </c>
      <c r="H117" s="60"/>
    </row>
    <row r="118" spans="1:8" x14ac:dyDescent="0.2">
      <c r="F118" s="81"/>
      <c r="G118" s="83"/>
      <c r="H118" s="60"/>
    </row>
    <row r="119" spans="1:8" x14ac:dyDescent="0.2">
      <c r="A119" s="1" t="s">
        <v>15</v>
      </c>
      <c r="F119" s="81"/>
      <c r="G119" s="83"/>
      <c r="H119" s="60"/>
    </row>
    <row r="120" spans="1:8" x14ac:dyDescent="0.2">
      <c r="A120" s="8" t="s">
        <v>3</v>
      </c>
      <c r="F120" s="81"/>
      <c r="G120" s="43" t="s">
        <v>57</v>
      </c>
      <c r="H120" s="62"/>
    </row>
    <row r="121" spans="1:8" x14ac:dyDescent="0.2">
      <c r="A121" s="3" t="s">
        <v>0</v>
      </c>
      <c r="D121" s="40">
        <v>151.65</v>
      </c>
      <c r="F121" s="80">
        <v>151.65</v>
      </c>
      <c r="G121" s="49">
        <v>151.65</v>
      </c>
      <c r="H121" s="60"/>
    </row>
    <row r="122" spans="1:8" x14ac:dyDescent="0.2">
      <c r="F122" s="81"/>
      <c r="G122" s="83"/>
      <c r="H122" s="60"/>
    </row>
    <row r="123" spans="1:8" x14ac:dyDescent="0.2">
      <c r="A123" s="1" t="s">
        <v>45</v>
      </c>
      <c r="F123" s="81"/>
      <c r="G123" s="83"/>
      <c r="H123" s="60"/>
    </row>
    <row r="124" spans="1:8" x14ac:dyDescent="0.2">
      <c r="A124" s="8" t="s">
        <v>3</v>
      </c>
      <c r="F124" s="81"/>
      <c r="G124" s="43" t="s">
        <v>38</v>
      </c>
      <c r="H124" s="62"/>
    </row>
    <row r="125" spans="1:8" x14ac:dyDescent="0.2">
      <c r="A125" s="3" t="s">
        <v>0</v>
      </c>
      <c r="D125" s="40">
        <v>159.9</v>
      </c>
      <c r="F125" s="80">
        <v>159.9</v>
      </c>
      <c r="G125" s="49">
        <v>159.9</v>
      </c>
      <c r="H125" s="60"/>
    </row>
    <row r="126" spans="1:8" x14ac:dyDescent="0.2">
      <c r="F126" s="81"/>
      <c r="G126" s="83"/>
      <c r="H126" s="60"/>
    </row>
    <row r="127" spans="1:8" x14ac:dyDescent="0.2">
      <c r="A127" s="1" t="s">
        <v>48</v>
      </c>
      <c r="F127" s="81"/>
      <c r="G127" s="32" t="s">
        <v>21</v>
      </c>
      <c r="H127" s="62"/>
    </row>
    <row r="128" spans="1:8" x14ac:dyDescent="0.2">
      <c r="A128" s="8" t="s">
        <v>3</v>
      </c>
      <c r="F128" s="81"/>
      <c r="G128" s="43" t="s">
        <v>58</v>
      </c>
      <c r="H128" s="62"/>
    </row>
    <row r="129" spans="1:15" x14ac:dyDescent="0.2">
      <c r="A129" s="3" t="s">
        <v>0</v>
      </c>
      <c r="D129" s="40">
        <v>165.5</v>
      </c>
      <c r="F129" s="80">
        <v>165.5</v>
      </c>
      <c r="G129" s="49">
        <v>165.5</v>
      </c>
      <c r="H129" s="60"/>
    </row>
    <row r="130" spans="1:15" x14ac:dyDescent="0.2">
      <c r="F130" s="81"/>
      <c r="G130" s="83"/>
      <c r="H130" s="60"/>
    </row>
    <row r="131" spans="1:15" x14ac:dyDescent="0.2">
      <c r="A131" s="16" t="s">
        <v>49</v>
      </c>
      <c r="B131" s="12"/>
      <c r="C131" s="19"/>
      <c r="D131" s="10"/>
      <c r="E131" s="14"/>
      <c r="F131" s="9"/>
      <c r="G131" s="33" t="s">
        <v>21</v>
      </c>
      <c r="H131" s="63"/>
      <c r="I131" s="12"/>
      <c r="J131" s="12"/>
      <c r="K131" s="12"/>
    </row>
    <row r="132" spans="1:15" x14ac:dyDescent="0.2">
      <c r="A132" s="17" t="s">
        <v>3</v>
      </c>
      <c r="B132" s="12"/>
      <c r="C132" s="19"/>
      <c r="D132" s="10"/>
      <c r="E132" s="14"/>
      <c r="F132" s="9"/>
      <c r="G132" s="45" t="s">
        <v>23</v>
      </c>
      <c r="H132" s="63"/>
      <c r="I132" s="12"/>
      <c r="J132" s="12"/>
      <c r="K132" s="12"/>
    </row>
    <row r="133" spans="1:15" x14ac:dyDescent="0.2">
      <c r="A133" s="18" t="s">
        <v>0</v>
      </c>
      <c r="B133" s="12"/>
      <c r="C133" s="19"/>
      <c r="D133" s="42">
        <v>176.68</v>
      </c>
      <c r="E133" s="14"/>
      <c r="F133" s="42">
        <v>353.36</v>
      </c>
      <c r="G133" s="46">
        <v>197.93</v>
      </c>
      <c r="H133" s="64"/>
      <c r="I133" s="12"/>
      <c r="J133" s="12"/>
      <c r="K133" s="12"/>
    </row>
    <row r="134" spans="1:15" x14ac:dyDescent="0.2">
      <c r="F134" s="81"/>
      <c r="G134" s="83"/>
      <c r="H134" s="60"/>
    </row>
    <row r="135" spans="1:15" x14ac:dyDescent="0.2">
      <c r="A135" s="1" t="s">
        <v>50</v>
      </c>
      <c r="F135" s="81"/>
      <c r="G135" s="32" t="s">
        <v>21</v>
      </c>
      <c r="H135" s="62"/>
    </row>
    <row r="136" spans="1:15" x14ac:dyDescent="0.2">
      <c r="A136" s="8" t="s">
        <v>3</v>
      </c>
      <c r="F136" s="81"/>
      <c r="G136" s="43" t="s">
        <v>66</v>
      </c>
      <c r="H136" s="62"/>
    </row>
    <row r="137" spans="1:15" x14ac:dyDescent="0.2">
      <c r="A137" s="3" t="s">
        <v>0</v>
      </c>
      <c r="D137" s="40">
        <v>166.32</v>
      </c>
      <c r="F137" s="80">
        <v>166.32</v>
      </c>
      <c r="G137" s="49">
        <v>166.32</v>
      </c>
      <c r="H137" s="60"/>
    </row>
    <row r="138" spans="1:15" x14ac:dyDescent="0.2">
      <c r="F138" s="81"/>
      <c r="G138" s="83"/>
      <c r="H138" s="60"/>
    </row>
    <row r="139" spans="1:15" x14ac:dyDescent="0.2">
      <c r="A139" s="1" t="s">
        <v>51</v>
      </c>
      <c r="F139" s="81"/>
      <c r="G139" s="32" t="s">
        <v>21</v>
      </c>
      <c r="H139" s="62"/>
    </row>
    <row r="140" spans="1:15" x14ac:dyDescent="0.2">
      <c r="A140" s="8" t="s">
        <v>3</v>
      </c>
      <c r="F140" s="81"/>
      <c r="G140" s="43" t="s">
        <v>68</v>
      </c>
      <c r="H140" s="62"/>
    </row>
    <row r="141" spans="1:15" x14ac:dyDescent="0.2">
      <c r="A141" s="3" t="s">
        <v>0</v>
      </c>
      <c r="D141" s="40">
        <v>170.01</v>
      </c>
      <c r="F141" s="80">
        <v>170.01</v>
      </c>
      <c r="G141" s="49">
        <v>170.01</v>
      </c>
      <c r="H141" s="60"/>
    </row>
    <row r="142" spans="1:15" x14ac:dyDescent="0.2">
      <c r="F142" s="81"/>
      <c r="G142" s="83"/>
      <c r="H142" s="60"/>
    </row>
    <row r="143" spans="1:15" x14ac:dyDescent="0.2">
      <c r="A143" s="1" t="s">
        <v>52</v>
      </c>
      <c r="F143" s="81"/>
      <c r="G143" s="83"/>
      <c r="H143" s="60"/>
      <c r="O143" s="3"/>
    </row>
    <row r="144" spans="1:15" x14ac:dyDescent="0.2">
      <c r="A144" s="36" t="s">
        <v>42</v>
      </c>
      <c r="F144" s="81"/>
      <c r="G144" s="83"/>
      <c r="H144" s="60"/>
      <c r="O144" s="3"/>
    </row>
    <row r="145" spans="1:15" x14ac:dyDescent="0.2">
      <c r="A145" s="8" t="s">
        <v>3</v>
      </c>
      <c r="F145" s="81"/>
      <c r="G145" s="45" t="s">
        <v>23</v>
      </c>
      <c r="H145" s="63"/>
      <c r="O145" s="3"/>
    </row>
    <row r="146" spans="1:15" x14ac:dyDescent="0.2">
      <c r="A146" s="3" t="s">
        <v>0</v>
      </c>
      <c r="D146" s="40">
        <v>162.35</v>
      </c>
      <c r="F146" s="80">
        <v>202.93</v>
      </c>
      <c r="G146" s="46">
        <v>197.93</v>
      </c>
      <c r="H146" s="60"/>
      <c r="O146" s="3"/>
    </row>
    <row r="147" spans="1:15" x14ac:dyDescent="0.2">
      <c r="F147" s="81"/>
      <c r="G147" s="83"/>
      <c r="H147" s="60"/>
    </row>
    <row r="148" spans="1:15" x14ac:dyDescent="0.2">
      <c r="A148" s="1" t="s">
        <v>53</v>
      </c>
      <c r="F148" s="81"/>
      <c r="G148" s="32" t="s">
        <v>21</v>
      </c>
      <c r="H148" s="62"/>
    </row>
    <row r="149" spans="1:15" x14ac:dyDescent="0.2">
      <c r="A149" s="8" t="s">
        <v>3</v>
      </c>
      <c r="F149" s="81"/>
      <c r="G149" s="43" t="s">
        <v>59</v>
      </c>
      <c r="H149" s="62"/>
    </row>
    <row r="150" spans="1:15" x14ac:dyDescent="0.2">
      <c r="A150" s="3" t="s">
        <v>0</v>
      </c>
      <c r="D150" s="40">
        <v>169.95</v>
      </c>
      <c r="F150" s="80">
        <v>169.95</v>
      </c>
      <c r="G150" s="49">
        <v>169.95</v>
      </c>
      <c r="H150" s="60"/>
    </row>
    <row r="151" spans="1:15" x14ac:dyDescent="0.2">
      <c r="F151" s="81"/>
      <c r="G151" s="83"/>
      <c r="H151" s="60"/>
    </row>
    <row r="152" spans="1:15" x14ac:dyDescent="0.2">
      <c r="A152" s="1" t="s">
        <v>16</v>
      </c>
      <c r="F152" s="81"/>
      <c r="G152" s="32" t="s">
        <v>21</v>
      </c>
      <c r="H152" s="62"/>
    </row>
    <row r="153" spans="1:15" x14ac:dyDescent="0.2">
      <c r="A153" s="8" t="s">
        <v>3</v>
      </c>
      <c r="F153" s="81"/>
      <c r="G153" s="43" t="s">
        <v>60</v>
      </c>
      <c r="H153" s="62"/>
    </row>
    <row r="154" spans="1:15" x14ac:dyDescent="0.2">
      <c r="A154" s="3" t="s">
        <v>0</v>
      </c>
      <c r="D154" s="40">
        <v>166.13</v>
      </c>
      <c r="F154" s="80">
        <v>166.13</v>
      </c>
      <c r="G154" s="49">
        <v>166.13</v>
      </c>
      <c r="H154" s="60"/>
    </row>
    <row r="155" spans="1:15" x14ac:dyDescent="0.2">
      <c r="F155" s="81"/>
      <c r="G155" s="83"/>
      <c r="H155" s="60"/>
    </row>
    <row r="156" spans="1:15" x14ac:dyDescent="0.2">
      <c r="A156" s="1" t="s">
        <v>54</v>
      </c>
      <c r="F156" s="81"/>
      <c r="G156" s="32" t="s">
        <v>21</v>
      </c>
      <c r="H156" s="62"/>
    </row>
    <row r="157" spans="1:15" x14ac:dyDescent="0.2">
      <c r="A157" s="8" t="s">
        <v>3</v>
      </c>
      <c r="F157" s="81"/>
      <c r="G157" s="43" t="s">
        <v>61</v>
      </c>
      <c r="H157" s="62"/>
    </row>
    <row r="158" spans="1:15" x14ac:dyDescent="0.2">
      <c r="A158" s="3" t="s">
        <v>0</v>
      </c>
      <c r="D158" s="40">
        <v>169.54</v>
      </c>
      <c r="F158" s="80">
        <v>169.54</v>
      </c>
      <c r="G158" s="49">
        <v>169.54</v>
      </c>
      <c r="H158" s="60"/>
    </row>
    <row r="159" spans="1:15" x14ac:dyDescent="0.2">
      <c r="F159" s="81"/>
      <c r="G159" s="83"/>
      <c r="H159" s="60"/>
    </row>
    <row r="160" spans="1:15" x14ac:dyDescent="0.2">
      <c r="A160" s="1" t="s">
        <v>55</v>
      </c>
      <c r="F160" s="81"/>
      <c r="G160" s="32" t="s">
        <v>21</v>
      </c>
      <c r="H160" s="62"/>
    </row>
    <row r="161" spans="1:8" x14ac:dyDescent="0.2">
      <c r="A161" s="8" t="s">
        <v>3</v>
      </c>
      <c r="F161" s="81"/>
      <c r="G161" s="43" t="s">
        <v>62</v>
      </c>
      <c r="H161" s="62"/>
    </row>
    <row r="162" spans="1:8" ht="13.5" thickBot="1" x14ac:dyDescent="0.25">
      <c r="A162" s="3" t="s">
        <v>0</v>
      </c>
      <c r="D162" s="40">
        <v>169</v>
      </c>
      <c r="F162" s="80">
        <v>169</v>
      </c>
      <c r="G162" s="84">
        <v>169</v>
      </c>
      <c r="H162" s="60"/>
    </row>
    <row r="163" spans="1:8" ht="13.5" thickTop="1" x14ac:dyDescent="0.2"/>
    <row r="164" spans="1:8" x14ac:dyDescent="0.2">
      <c r="A164" s="1"/>
    </row>
    <row r="165" spans="1:8" x14ac:dyDescent="0.2">
      <c r="A165" s="8"/>
    </row>
    <row r="166" spans="1:8" x14ac:dyDescent="0.2">
      <c r="A166" s="3"/>
    </row>
    <row r="167" spans="1:8" x14ac:dyDescent="0.2">
      <c r="A167" s="3"/>
    </row>
    <row r="168" spans="1:8" x14ac:dyDescent="0.2">
      <c r="A168" s="3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68"/>
  <sheetViews>
    <sheetView topLeftCell="A136" workbookViewId="0">
      <selection activeCell="F134" sqref="F134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34.7109375" style="6" customWidth="1"/>
    <col min="8" max="8" width="44" style="51" bestFit="1" customWidth="1"/>
    <col min="9" max="9" width="14" bestFit="1" customWidth="1"/>
  </cols>
  <sheetData>
    <row r="1" spans="1:21" ht="15.75" x14ac:dyDescent="0.25">
      <c r="A1" s="2" t="s">
        <v>95</v>
      </c>
    </row>
    <row r="2" spans="1:21" x14ac:dyDescent="0.2">
      <c r="A2" s="54">
        <v>44042</v>
      </c>
    </row>
    <row r="3" spans="1:21" ht="18" x14ac:dyDescent="0.25">
      <c r="A3" s="20" t="s">
        <v>21</v>
      </c>
    </row>
    <row r="4" spans="1:21" ht="13.5" thickBot="1" x14ac:dyDescent="0.25">
      <c r="C4" s="3"/>
      <c r="D4" s="11" t="s">
        <v>27</v>
      </c>
      <c r="E4" s="15" t="s">
        <v>27</v>
      </c>
      <c r="F4" s="11" t="s">
        <v>27</v>
      </c>
    </row>
    <row r="5" spans="1:21" ht="13.5" thickTop="1" x14ac:dyDescent="0.2">
      <c r="C5" s="3"/>
      <c r="D5" s="11" t="s">
        <v>28</v>
      </c>
      <c r="E5" s="15" t="s">
        <v>28</v>
      </c>
      <c r="F5" s="11" t="s">
        <v>28</v>
      </c>
      <c r="G5" s="29"/>
      <c r="H5" s="57"/>
    </row>
    <row r="6" spans="1:21" x14ac:dyDescent="0.2">
      <c r="C6" s="3"/>
      <c r="D6" s="11" t="s">
        <v>19</v>
      </c>
      <c r="E6" s="15" t="s">
        <v>22</v>
      </c>
      <c r="F6" s="11" t="s">
        <v>18</v>
      </c>
      <c r="G6" s="30" t="s">
        <v>76</v>
      </c>
      <c r="H6" s="57" t="s">
        <v>77</v>
      </c>
    </row>
    <row r="7" spans="1:21" x14ac:dyDescent="0.2">
      <c r="C7" s="3"/>
      <c r="D7" s="11" t="s">
        <v>20</v>
      </c>
      <c r="E7" s="15" t="s">
        <v>25</v>
      </c>
      <c r="F7" s="11" t="s">
        <v>20</v>
      </c>
      <c r="G7" s="34" t="s">
        <v>37</v>
      </c>
      <c r="H7" s="58" t="s">
        <v>37</v>
      </c>
    </row>
    <row r="8" spans="1:21" x14ac:dyDescent="0.2">
      <c r="C8" s="3"/>
      <c r="D8" s="6"/>
      <c r="E8" s="15" t="s">
        <v>21</v>
      </c>
      <c r="F8" s="6"/>
      <c r="G8" s="35"/>
      <c r="H8" s="59"/>
    </row>
    <row r="9" spans="1:21" x14ac:dyDescent="0.2">
      <c r="C9" s="3"/>
      <c r="D9" s="6"/>
      <c r="E9" s="15" t="s">
        <v>21</v>
      </c>
      <c r="F9" s="6"/>
      <c r="G9" s="31"/>
      <c r="H9" s="6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5" x14ac:dyDescent="0.25">
      <c r="A10" s="24" t="s">
        <v>2</v>
      </c>
      <c r="C10" s="3"/>
      <c r="D10" s="6"/>
      <c r="E10" s="15"/>
      <c r="F10" s="6"/>
      <c r="G10" s="31"/>
      <c r="H10" s="6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">
      <c r="G11" s="31"/>
      <c r="H11" s="6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" t="s">
        <v>4</v>
      </c>
      <c r="G12" s="37"/>
      <c r="H12" s="62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8" t="s">
        <v>3</v>
      </c>
      <c r="G13" s="43" t="s">
        <v>17</v>
      </c>
      <c r="H13" s="89" t="s">
        <v>80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3" t="s">
        <v>26</v>
      </c>
      <c r="D14" s="40">
        <v>4046</v>
      </c>
      <c r="F14" s="40">
        <v>4046</v>
      </c>
      <c r="G14" s="49">
        <v>4046</v>
      </c>
      <c r="H14" s="85">
        <v>4286.5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3" t="s">
        <v>0</v>
      </c>
      <c r="D15" s="40">
        <v>282.60000000000002</v>
      </c>
      <c r="E15" s="41">
        <f>D14/D15</f>
        <v>14.317055909412597</v>
      </c>
      <c r="F15" s="40">
        <v>282.60000000000002</v>
      </c>
      <c r="G15" s="49">
        <v>282.60000000000002</v>
      </c>
      <c r="H15" s="85">
        <v>285.77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G16" s="75"/>
      <c r="H16" s="87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8" t="s">
        <v>1</v>
      </c>
      <c r="G17" s="43" t="s">
        <v>88</v>
      </c>
      <c r="H17" s="65" t="s">
        <v>17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3" t="s">
        <v>0</v>
      </c>
      <c r="D18" s="40">
        <v>445.15</v>
      </c>
      <c r="E18" s="13" t="s">
        <v>21</v>
      </c>
      <c r="F18" s="40">
        <v>445.15</v>
      </c>
      <c r="G18" s="49">
        <v>445.15</v>
      </c>
      <c r="H18" s="92">
        <v>445.15</v>
      </c>
    </row>
    <row r="19" spans="1:21" x14ac:dyDescent="0.2">
      <c r="A19" s="3"/>
      <c r="D19" s="22"/>
      <c r="E19" s="23"/>
      <c r="F19" s="22"/>
      <c r="G19" s="75"/>
      <c r="H19" s="87"/>
    </row>
    <row r="20" spans="1:21" x14ac:dyDescent="0.2">
      <c r="A20" s="8" t="s">
        <v>31</v>
      </c>
      <c r="D20" s="22"/>
      <c r="E20" s="23"/>
      <c r="F20" s="22"/>
      <c r="G20" s="43" t="s">
        <v>17</v>
      </c>
      <c r="H20" s="65" t="s">
        <v>17</v>
      </c>
    </row>
    <row r="21" spans="1:21" x14ac:dyDescent="0.2">
      <c r="A21" s="3" t="s">
        <v>0</v>
      </c>
      <c r="D21" s="40">
        <v>589.1</v>
      </c>
      <c r="F21" s="40">
        <v>589.1</v>
      </c>
      <c r="G21" s="80">
        <v>589.1</v>
      </c>
      <c r="H21" s="92">
        <v>589.1</v>
      </c>
    </row>
    <row r="22" spans="1:21" x14ac:dyDescent="0.2">
      <c r="A22" s="3"/>
      <c r="G22" s="75"/>
      <c r="H22" s="87"/>
    </row>
    <row r="23" spans="1:21" x14ac:dyDescent="0.2">
      <c r="A23" s="7" t="s">
        <v>5</v>
      </c>
      <c r="G23" s="76"/>
      <c r="H23" s="88"/>
    </row>
    <row r="24" spans="1:21" x14ac:dyDescent="0.2">
      <c r="A24" s="8" t="s">
        <v>3</v>
      </c>
      <c r="G24" s="43" t="s">
        <v>72</v>
      </c>
      <c r="H24" s="55" t="s">
        <v>78</v>
      </c>
    </row>
    <row r="25" spans="1:21" x14ac:dyDescent="0.2">
      <c r="A25" s="3" t="s">
        <v>0</v>
      </c>
      <c r="D25" s="40">
        <v>241.39</v>
      </c>
      <c r="E25" s="13" t="s">
        <v>21</v>
      </c>
      <c r="F25" s="40">
        <v>492.5</v>
      </c>
      <c r="G25" s="49">
        <v>280.63</v>
      </c>
      <c r="H25" s="85">
        <v>285.77</v>
      </c>
    </row>
    <row r="26" spans="1:21" x14ac:dyDescent="0.2">
      <c r="A26" s="21"/>
      <c r="B26" s="21"/>
      <c r="C26" s="21"/>
      <c r="D26" s="22"/>
      <c r="E26" s="23"/>
      <c r="F26" s="22"/>
      <c r="G26" s="75"/>
      <c r="H26" s="87"/>
      <c r="I26" s="21"/>
      <c r="J26" s="21"/>
    </row>
    <row r="27" spans="1:21" x14ac:dyDescent="0.2">
      <c r="A27" s="8" t="s">
        <v>1</v>
      </c>
      <c r="G27" s="43" t="s">
        <v>97</v>
      </c>
      <c r="H27" s="74" t="s">
        <v>93</v>
      </c>
    </row>
    <row r="28" spans="1:21" x14ac:dyDescent="0.2">
      <c r="A28" s="3" t="s">
        <v>0</v>
      </c>
      <c r="D28" s="40">
        <v>420.25</v>
      </c>
      <c r="E28" s="13" t="s">
        <v>21</v>
      </c>
      <c r="F28" s="40">
        <v>840.52</v>
      </c>
      <c r="G28" s="49">
        <v>454.91</v>
      </c>
      <c r="H28" s="92">
        <v>425.22</v>
      </c>
    </row>
    <row r="29" spans="1:21" x14ac:dyDescent="0.2">
      <c r="A29" s="3"/>
      <c r="G29" s="75"/>
      <c r="H29" s="87"/>
    </row>
    <row r="30" spans="1:21" x14ac:dyDescent="0.2">
      <c r="A30" s="8" t="s">
        <v>31</v>
      </c>
      <c r="G30" s="43" t="s">
        <v>98</v>
      </c>
      <c r="H30" s="74" t="s">
        <v>94</v>
      </c>
    </row>
    <row r="31" spans="1:21" x14ac:dyDescent="0.2">
      <c r="A31" s="3" t="s">
        <v>0</v>
      </c>
      <c r="D31" s="40">
        <v>420.25</v>
      </c>
      <c r="E31" s="13" t="s">
        <v>21</v>
      </c>
      <c r="F31" s="40">
        <v>840.52</v>
      </c>
      <c r="G31" s="49">
        <v>476.8</v>
      </c>
      <c r="H31" s="92">
        <v>529.64</v>
      </c>
      <c r="T31" s="3"/>
    </row>
    <row r="32" spans="1:21" x14ac:dyDescent="0.2">
      <c r="A32" s="21"/>
      <c r="B32" s="21"/>
      <c r="C32" s="21"/>
      <c r="D32" s="22"/>
      <c r="E32" s="23"/>
      <c r="F32" s="22"/>
      <c r="G32" s="75"/>
      <c r="H32" s="87"/>
      <c r="I32" s="21" t="s">
        <v>21</v>
      </c>
      <c r="J32" s="21"/>
    </row>
    <row r="33" spans="1:13" x14ac:dyDescent="0.2">
      <c r="A33" s="7" t="s">
        <v>6</v>
      </c>
      <c r="G33" s="76"/>
      <c r="H33" s="88"/>
    </row>
    <row r="34" spans="1:13" x14ac:dyDescent="0.2">
      <c r="A34" s="8" t="s">
        <v>3</v>
      </c>
      <c r="G34" s="43" t="s">
        <v>40</v>
      </c>
      <c r="H34" s="89" t="s">
        <v>80</v>
      </c>
    </row>
    <row r="35" spans="1:13" x14ac:dyDescent="0.2">
      <c r="A35" s="3" t="s">
        <v>24</v>
      </c>
      <c r="D35" s="40">
        <v>3807.8</v>
      </c>
      <c r="F35" s="40">
        <v>8078.55</v>
      </c>
      <c r="G35" s="82">
        <v>3807.8</v>
      </c>
      <c r="H35" s="85">
        <v>4286.5</v>
      </c>
    </row>
    <row r="36" spans="1:13" x14ac:dyDescent="0.2">
      <c r="A36" s="3" t="s">
        <v>0</v>
      </c>
      <c r="D36" s="40">
        <v>297.8</v>
      </c>
      <c r="E36" s="41">
        <f>D35/D36</f>
        <v>12.786433848220282</v>
      </c>
      <c r="F36" s="40">
        <v>640.5</v>
      </c>
      <c r="G36" s="82">
        <v>297.8</v>
      </c>
      <c r="H36" s="70" t="s">
        <v>81</v>
      </c>
    </row>
    <row r="37" spans="1:13" x14ac:dyDescent="0.2">
      <c r="A37" s="3"/>
      <c r="D37" s="22"/>
      <c r="E37" s="23"/>
      <c r="F37" s="22"/>
      <c r="G37" s="77"/>
      <c r="H37" s="91">
        <v>297.8</v>
      </c>
    </row>
    <row r="38" spans="1:13" x14ac:dyDescent="0.2">
      <c r="G38" s="75"/>
      <c r="H38" s="87"/>
    </row>
    <row r="39" spans="1:13" x14ac:dyDescent="0.2">
      <c r="A39" s="8" t="s">
        <v>1</v>
      </c>
      <c r="G39" s="43" t="s">
        <v>89</v>
      </c>
      <c r="H39" s="70" t="s">
        <v>40</v>
      </c>
    </row>
    <row r="40" spans="1:13" x14ac:dyDescent="0.2">
      <c r="A40" s="3" t="s">
        <v>0</v>
      </c>
      <c r="D40" s="40">
        <v>444.1</v>
      </c>
      <c r="E40" s="13" t="s">
        <v>21</v>
      </c>
      <c r="F40" s="40">
        <v>444.1</v>
      </c>
      <c r="G40" s="49">
        <v>444.1</v>
      </c>
      <c r="H40" s="92">
        <v>444.1</v>
      </c>
    </row>
    <row r="41" spans="1:13" x14ac:dyDescent="0.2">
      <c r="G41" s="75"/>
      <c r="H41" s="87"/>
    </row>
    <row r="42" spans="1:13" x14ac:dyDescent="0.2">
      <c r="A42" s="28" t="s">
        <v>32</v>
      </c>
      <c r="B42" s="21"/>
      <c r="C42" s="21"/>
      <c r="E42" s="23"/>
      <c r="G42" s="52" t="s">
        <v>33</v>
      </c>
      <c r="H42" s="70" t="s">
        <v>40</v>
      </c>
    </row>
    <row r="43" spans="1:13" x14ac:dyDescent="0.2">
      <c r="A43" s="27" t="s">
        <v>0</v>
      </c>
      <c r="B43" s="21"/>
      <c r="C43" s="21"/>
      <c r="D43" s="40">
        <v>675.6</v>
      </c>
      <c r="E43" s="23"/>
      <c r="F43" s="40">
        <v>675.6</v>
      </c>
      <c r="G43" s="49">
        <v>675.6</v>
      </c>
      <c r="H43" s="92">
        <v>675.6</v>
      </c>
    </row>
    <row r="44" spans="1:13" x14ac:dyDescent="0.2">
      <c r="A44" s="27"/>
      <c r="B44" s="21"/>
      <c r="C44" s="21"/>
      <c r="D44" s="22"/>
      <c r="E44" s="23"/>
      <c r="F44" s="22"/>
      <c r="G44" s="78"/>
      <c r="H44" s="87"/>
    </row>
    <row r="45" spans="1:13" x14ac:dyDescent="0.2">
      <c r="A45" s="28" t="s">
        <v>34</v>
      </c>
      <c r="B45" s="21"/>
      <c r="C45" s="21"/>
      <c r="D45" s="22"/>
      <c r="E45" s="23"/>
      <c r="F45" s="22"/>
      <c r="G45" s="43" t="s">
        <v>35</v>
      </c>
      <c r="H45" s="70" t="s">
        <v>40</v>
      </c>
    </row>
    <row r="46" spans="1:13" x14ac:dyDescent="0.2">
      <c r="A46" s="27" t="s">
        <v>0</v>
      </c>
      <c r="B46" s="21"/>
      <c r="C46" s="21"/>
      <c r="D46" s="40">
        <v>820.6</v>
      </c>
      <c r="E46" s="23" t="s">
        <v>21</v>
      </c>
      <c r="F46" s="40">
        <v>820.6</v>
      </c>
      <c r="G46" s="49">
        <v>820.6</v>
      </c>
      <c r="H46" s="92">
        <v>820.6</v>
      </c>
    </row>
    <row r="47" spans="1:13" x14ac:dyDescent="0.2">
      <c r="G47" s="75"/>
      <c r="H47" s="87"/>
    </row>
    <row r="48" spans="1:13" x14ac:dyDescent="0.2">
      <c r="A48" s="7" t="s">
        <v>7</v>
      </c>
      <c r="G48" s="76"/>
      <c r="H48" s="88"/>
      <c r="M48" s="1"/>
    </row>
    <row r="49" spans="1:8" x14ac:dyDescent="0.2">
      <c r="A49" s="8" t="s">
        <v>3</v>
      </c>
      <c r="G49" s="43" t="s">
        <v>29</v>
      </c>
      <c r="H49" s="89" t="s">
        <v>80</v>
      </c>
    </row>
    <row r="50" spans="1:8" x14ac:dyDescent="0.2">
      <c r="A50" s="3" t="s">
        <v>24</v>
      </c>
      <c r="D50" s="40">
        <v>3930</v>
      </c>
      <c r="F50" s="40">
        <v>7860</v>
      </c>
      <c r="G50" s="49">
        <v>3930</v>
      </c>
      <c r="H50" s="85">
        <v>4286.5</v>
      </c>
    </row>
    <row r="51" spans="1:8" x14ac:dyDescent="0.2">
      <c r="A51" s="3" t="s">
        <v>0</v>
      </c>
      <c r="D51" s="40">
        <v>253.55</v>
      </c>
      <c r="E51" s="41">
        <f>D50/D51</f>
        <v>15.499901400118318</v>
      </c>
      <c r="F51" s="40">
        <v>507.1</v>
      </c>
      <c r="G51" s="43" t="s">
        <v>96</v>
      </c>
      <c r="H51" s="55" t="s">
        <v>78</v>
      </c>
    </row>
    <row r="52" spans="1:8" x14ac:dyDescent="0.2">
      <c r="A52" s="3"/>
      <c r="D52" s="22"/>
      <c r="E52" s="23"/>
      <c r="F52" s="22"/>
      <c r="G52" s="82">
        <v>280.63</v>
      </c>
      <c r="H52" s="90">
        <v>285.77</v>
      </c>
    </row>
    <row r="53" spans="1:8" x14ac:dyDescent="0.2">
      <c r="G53" s="75"/>
      <c r="H53" s="87"/>
    </row>
    <row r="54" spans="1:8" x14ac:dyDescent="0.2">
      <c r="A54" s="8" t="s">
        <v>1</v>
      </c>
      <c r="G54" s="43" t="s">
        <v>90</v>
      </c>
      <c r="H54" s="74" t="s">
        <v>93</v>
      </c>
    </row>
    <row r="55" spans="1:8" x14ac:dyDescent="0.2">
      <c r="A55" s="3" t="s">
        <v>0</v>
      </c>
      <c r="D55" s="40">
        <v>420.63</v>
      </c>
      <c r="F55" s="40">
        <v>420.63</v>
      </c>
      <c r="G55" s="49">
        <v>420.63</v>
      </c>
      <c r="H55" s="92">
        <v>425.22</v>
      </c>
    </row>
    <row r="56" spans="1:8" s="21" customFormat="1" x14ac:dyDescent="0.2">
      <c r="A56" s="27"/>
      <c r="D56" s="22"/>
      <c r="E56" s="23"/>
      <c r="F56" s="22"/>
      <c r="G56" s="93"/>
      <c r="H56" s="94"/>
    </row>
    <row r="57" spans="1:8" x14ac:dyDescent="0.2">
      <c r="A57" s="8" t="s">
        <v>31</v>
      </c>
      <c r="D57" s="40">
        <v>591.17999999999995</v>
      </c>
      <c r="F57" s="40">
        <v>591.17999999999995</v>
      </c>
      <c r="G57" s="43" t="s">
        <v>99</v>
      </c>
      <c r="H57" s="70" t="s">
        <v>29</v>
      </c>
    </row>
    <row r="58" spans="1:8" x14ac:dyDescent="0.2">
      <c r="A58" s="3" t="s">
        <v>0</v>
      </c>
      <c r="G58" s="49">
        <v>591.17999999999995</v>
      </c>
      <c r="H58" s="90">
        <v>591.17999999999995</v>
      </c>
    </row>
    <row r="59" spans="1:8" x14ac:dyDescent="0.2">
      <c r="A59" s="3"/>
      <c r="G59" s="75"/>
      <c r="H59" s="87"/>
    </row>
    <row r="60" spans="1:8" x14ac:dyDescent="0.2">
      <c r="A60" s="7" t="s">
        <v>56</v>
      </c>
      <c r="G60" s="76"/>
      <c r="H60" s="88"/>
    </row>
    <row r="61" spans="1:8" x14ac:dyDescent="0.2">
      <c r="A61" s="8" t="s">
        <v>3</v>
      </c>
      <c r="G61" s="43" t="s">
        <v>41</v>
      </c>
      <c r="H61" s="89" t="s">
        <v>80</v>
      </c>
    </row>
    <row r="62" spans="1:8" x14ac:dyDescent="0.2">
      <c r="A62" s="39" t="s">
        <v>24</v>
      </c>
      <c r="D62" s="40">
        <v>3807.81</v>
      </c>
      <c r="F62" s="40">
        <v>8078.55</v>
      </c>
      <c r="G62" s="49">
        <v>3807.81</v>
      </c>
      <c r="H62" s="85">
        <v>4286.5</v>
      </c>
    </row>
    <row r="63" spans="1:8" x14ac:dyDescent="0.2">
      <c r="A63" s="3" t="s">
        <v>0</v>
      </c>
      <c r="D63" s="40">
        <v>297.8</v>
      </c>
      <c r="E63" s="41">
        <f>D62/D63</f>
        <v>12.786467427803895</v>
      </c>
      <c r="F63" s="40">
        <v>640.51</v>
      </c>
      <c r="G63" s="49">
        <v>297.8</v>
      </c>
      <c r="H63" s="70" t="s">
        <v>92</v>
      </c>
    </row>
    <row r="64" spans="1:8" x14ac:dyDescent="0.2">
      <c r="A64" s="3"/>
      <c r="D64" s="22"/>
      <c r="E64" s="96"/>
      <c r="F64" s="97"/>
      <c r="G64" s="78"/>
      <c r="H64" s="91">
        <v>297.8</v>
      </c>
    </row>
    <row r="65" spans="1:22" x14ac:dyDescent="0.2">
      <c r="A65" s="3"/>
      <c r="D65" s="22"/>
      <c r="E65" s="96"/>
      <c r="F65" s="97"/>
      <c r="G65" s="75"/>
      <c r="H65" s="87"/>
    </row>
    <row r="66" spans="1:22" x14ac:dyDescent="0.2">
      <c r="A66" s="8" t="s">
        <v>1</v>
      </c>
      <c r="G66" s="43" t="s">
        <v>97</v>
      </c>
      <c r="H66" s="65" t="s">
        <v>41</v>
      </c>
    </row>
    <row r="67" spans="1:22" x14ac:dyDescent="0.2">
      <c r="A67" s="3" t="s">
        <v>0</v>
      </c>
      <c r="D67" s="40">
        <v>430.8</v>
      </c>
      <c r="F67" s="40">
        <v>654.48</v>
      </c>
      <c r="G67" s="49">
        <v>454.91</v>
      </c>
      <c r="H67" s="92">
        <v>430.8</v>
      </c>
    </row>
    <row r="68" spans="1:22" ht="13.9" customHeight="1" x14ac:dyDescent="0.2">
      <c r="G68" s="75"/>
      <c r="H68" s="87"/>
    </row>
    <row r="69" spans="1:22" x14ac:dyDescent="0.2">
      <c r="A69" s="28" t="s">
        <v>32</v>
      </c>
      <c r="B69" s="21"/>
      <c r="C69" s="21"/>
      <c r="D69" s="22"/>
      <c r="E69" s="23"/>
      <c r="F69" s="22"/>
      <c r="G69" s="43" t="s">
        <v>36</v>
      </c>
      <c r="H69" s="65" t="s">
        <v>41</v>
      </c>
    </row>
    <row r="70" spans="1:22" x14ac:dyDescent="0.2">
      <c r="A70" s="27" t="s">
        <v>0</v>
      </c>
      <c r="B70" s="21"/>
      <c r="C70" s="21"/>
      <c r="D70" s="40">
        <v>669.35</v>
      </c>
      <c r="E70" s="23" t="s">
        <v>21</v>
      </c>
      <c r="F70" s="40">
        <v>669.35</v>
      </c>
      <c r="G70" s="49">
        <v>669.35</v>
      </c>
      <c r="H70" s="92">
        <v>669.35</v>
      </c>
    </row>
    <row r="71" spans="1:22" x14ac:dyDescent="0.2">
      <c r="A71" s="8"/>
      <c r="G71" s="75"/>
      <c r="H71" s="87"/>
    </row>
    <row r="72" spans="1:22" x14ac:dyDescent="0.2">
      <c r="A72" s="1" t="s">
        <v>8</v>
      </c>
      <c r="G72" s="76"/>
      <c r="H72" s="88"/>
    </row>
    <row r="73" spans="1:22" x14ac:dyDescent="0.2">
      <c r="A73" s="8" t="s">
        <v>3</v>
      </c>
      <c r="G73" s="43" t="s">
        <v>43</v>
      </c>
      <c r="H73" s="89" t="s">
        <v>80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</row>
    <row r="74" spans="1:22" x14ac:dyDescent="0.2">
      <c r="A74" s="3" t="s">
        <v>24</v>
      </c>
      <c r="D74" s="40">
        <v>3976.7</v>
      </c>
      <c r="F74" s="40">
        <v>3976.7</v>
      </c>
      <c r="G74" s="50">
        <v>3976.7</v>
      </c>
      <c r="H74" s="85">
        <v>4286.5</v>
      </c>
    </row>
    <row r="75" spans="1:22" x14ac:dyDescent="0.2">
      <c r="A75" s="3" t="s">
        <v>0</v>
      </c>
      <c r="D75" s="40">
        <v>257.75</v>
      </c>
      <c r="E75" s="41">
        <f>D74/D75</f>
        <v>15.428516003879727</v>
      </c>
      <c r="F75" s="40">
        <v>257.75</v>
      </c>
      <c r="G75" s="82">
        <v>257.75</v>
      </c>
      <c r="H75" s="55" t="s">
        <v>78</v>
      </c>
    </row>
    <row r="76" spans="1:22" x14ac:dyDescent="0.2">
      <c r="A76" s="3"/>
      <c r="D76" s="22"/>
      <c r="E76" s="23"/>
      <c r="F76" s="22"/>
      <c r="G76" s="77"/>
      <c r="H76" s="90">
        <v>285.77</v>
      </c>
    </row>
    <row r="77" spans="1:22" x14ac:dyDescent="0.2">
      <c r="G77" s="75"/>
      <c r="H77" s="87"/>
    </row>
    <row r="78" spans="1:22" ht="12.75" customHeight="1" x14ac:dyDescent="0.2">
      <c r="A78" s="8" t="s">
        <v>1</v>
      </c>
      <c r="G78" s="43" t="s">
        <v>91</v>
      </c>
      <c r="H78" s="65" t="s">
        <v>43</v>
      </c>
    </row>
    <row r="79" spans="1:22" x14ac:dyDescent="0.2">
      <c r="A79" s="3" t="s">
        <v>0</v>
      </c>
      <c r="D79" s="40">
        <v>427</v>
      </c>
      <c r="F79" s="40">
        <v>427</v>
      </c>
      <c r="G79" s="49">
        <v>427</v>
      </c>
      <c r="H79" s="92">
        <v>427</v>
      </c>
    </row>
    <row r="80" spans="1:22" x14ac:dyDescent="0.2">
      <c r="G80" s="75"/>
      <c r="H80" s="87"/>
    </row>
    <row r="81" spans="1:8" ht="12.75" customHeight="1" x14ac:dyDescent="0.2">
      <c r="A81" s="8" t="s">
        <v>31</v>
      </c>
      <c r="G81" s="43" t="s">
        <v>43</v>
      </c>
      <c r="H81" s="74" t="s">
        <v>94</v>
      </c>
    </row>
    <row r="82" spans="1:8" x14ac:dyDescent="0.2">
      <c r="A82" s="3" t="s">
        <v>0</v>
      </c>
      <c r="D82" s="40">
        <v>486.25</v>
      </c>
      <c r="F82" s="40">
        <v>486.25</v>
      </c>
      <c r="G82" s="49">
        <v>486.25</v>
      </c>
      <c r="H82" s="92">
        <v>529.64</v>
      </c>
    </row>
    <row r="83" spans="1:8" x14ac:dyDescent="0.2">
      <c r="G83" s="100"/>
      <c r="H83" s="87"/>
    </row>
    <row r="84" spans="1:8" x14ac:dyDescent="0.2">
      <c r="A84" s="1" t="s">
        <v>9</v>
      </c>
      <c r="G84" s="104"/>
      <c r="H84" s="88"/>
    </row>
    <row r="85" spans="1:8" x14ac:dyDescent="0.2">
      <c r="A85" s="8" t="s">
        <v>3</v>
      </c>
      <c r="G85" s="43" t="s">
        <v>30</v>
      </c>
      <c r="H85" s="89" t="s">
        <v>80</v>
      </c>
    </row>
    <row r="86" spans="1:8" x14ac:dyDescent="0.2">
      <c r="A86" s="3" t="s">
        <v>24</v>
      </c>
      <c r="D86" s="40">
        <v>3913.13</v>
      </c>
      <c r="F86" s="42">
        <v>7054.12</v>
      </c>
      <c r="G86" s="82">
        <v>3913.13</v>
      </c>
      <c r="H86" s="85">
        <v>4286.5</v>
      </c>
    </row>
    <row r="87" spans="1:8" x14ac:dyDescent="0.2">
      <c r="A87" s="3" t="s">
        <v>0</v>
      </c>
      <c r="D87" s="40">
        <v>258.83999999999997</v>
      </c>
      <c r="E87" s="41">
        <f>D86/D87</f>
        <v>15.11794931231649</v>
      </c>
      <c r="F87" s="42">
        <v>469.93</v>
      </c>
      <c r="G87" s="43" t="s">
        <v>96</v>
      </c>
      <c r="H87" s="55" t="s">
        <v>78</v>
      </c>
    </row>
    <row r="88" spans="1:8" x14ac:dyDescent="0.2">
      <c r="A88" s="3"/>
      <c r="D88" s="22"/>
      <c r="E88" s="23"/>
      <c r="G88" s="82">
        <v>280.63</v>
      </c>
      <c r="H88" s="90">
        <v>285.77</v>
      </c>
    </row>
    <row r="89" spans="1:8" x14ac:dyDescent="0.2">
      <c r="A89" s="3"/>
      <c r="G89" s="75"/>
      <c r="H89" s="87"/>
    </row>
    <row r="90" spans="1:8" x14ac:dyDescent="0.2">
      <c r="G90" s="76"/>
      <c r="H90" s="88"/>
    </row>
    <row r="91" spans="1:8" x14ac:dyDescent="0.2">
      <c r="A91" s="8" t="s">
        <v>1</v>
      </c>
      <c r="G91" s="43" t="s">
        <v>97</v>
      </c>
      <c r="H91" s="65" t="s">
        <v>30</v>
      </c>
    </row>
    <row r="92" spans="1:8" x14ac:dyDescent="0.2">
      <c r="A92" s="3" t="s">
        <v>0</v>
      </c>
      <c r="D92" s="40">
        <v>428.28</v>
      </c>
      <c r="F92" s="40">
        <v>646.16</v>
      </c>
      <c r="G92" s="49">
        <v>454.91</v>
      </c>
      <c r="H92" s="92">
        <v>428.28</v>
      </c>
    </row>
    <row r="93" spans="1:8" x14ac:dyDescent="0.2">
      <c r="A93" s="4"/>
      <c r="G93" s="75"/>
      <c r="H93" s="60"/>
    </row>
    <row r="94" spans="1:8" x14ac:dyDescent="0.2">
      <c r="A94" s="3"/>
      <c r="G94" s="75"/>
      <c r="H94" s="60"/>
    </row>
    <row r="95" spans="1:8" x14ac:dyDescent="0.2">
      <c r="A95" s="3"/>
      <c r="G95" s="75"/>
      <c r="H95" s="60"/>
    </row>
    <row r="96" spans="1:8" x14ac:dyDescent="0.2">
      <c r="A96" s="25" t="s">
        <v>10</v>
      </c>
      <c r="D96" t="s">
        <v>21</v>
      </c>
      <c r="E96" s="38"/>
      <c r="G96" s="75"/>
      <c r="H96" s="86" t="s">
        <v>83</v>
      </c>
    </row>
    <row r="97" spans="1:8" x14ac:dyDescent="0.2">
      <c r="A97" s="26" t="s">
        <v>11</v>
      </c>
      <c r="G97" s="75"/>
      <c r="H97" s="86" t="s">
        <v>84</v>
      </c>
    </row>
    <row r="98" spans="1:8" x14ac:dyDescent="0.2">
      <c r="G98" s="75"/>
      <c r="H98" s="86" t="s">
        <v>86</v>
      </c>
    </row>
    <row r="99" spans="1:8" x14ac:dyDescent="0.2">
      <c r="A99" s="1" t="s">
        <v>12</v>
      </c>
      <c r="G99" s="79"/>
      <c r="H99" s="62"/>
    </row>
    <row r="100" spans="1:8" x14ac:dyDescent="0.2">
      <c r="A100" s="8" t="s">
        <v>3</v>
      </c>
      <c r="G100" s="43" t="s">
        <v>39</v>
      </c>
      <c r="H100" s="62"/>
    </row>
    <row r="101" spans="1:8" x14ac:dyDescent="0.2">
      <c r="A101" s="3" t="s">
        <v>0</v>
      </c>
      <c r="D101" s="40">
        <v>153.77000000000001</v>
      </c>
      <c r="F101" s="80">
        <v>153.77000000000001</v>
      </c>
      <c r="G101" s="49">
        <v>170.46</v>
      </c>
      <c r="H101" s="60"/>
    </row>
    <row r="102" spans="1:8" x14ac:dyDescent="0.2">
      <c r="F102" s="98"/>
      <c r="G102" s="83"/>
      <c r="H102" s="60"/>
    </row>
    <row r="103" spans="1:8" x14ac:dyDescent="0.2">
      <c r="A103" s="1" t="s">
        <v>13</v>
      </c>
      <c r="F103" s="81"/>
      <c r="G103" s="32"/>
      <c r="H103" s="62"/>
    </row>
    <row r="104" spans="1:8" x14ac:dyDescent="0.2">
      <c r="A104" s="8" t="s">
        <v>3</v>
      </c>
      <c r="F104" s="81"/>
      <c r="G104" s="43" t="s">
        <v>44</v>
      </c>
      <c r="H104" s="62"/>
    </row>
    <row r="105" spans="1:8" x14ac:dyDescent="0.2">
      <c r="A105" s="3" t="s">
        <v>0</v>
      </c>
      <c r="D105" s="40">
        <v>168.77</v>
      </c>
      <c r="F105" s="80">
        <v>168.77</v>
      </c>
      <c r="G105" s="49">
        <v>168.77</v>
      </c>
      <c r="H105" s="60"/>
    </row>
    <row r="106" spans="1:8" x14ac:dyDescent="0.2">
      <c r="F106" s="81"/>
      <c r="G106" s="83"/>
      <c r="H106" s="60"/>
    </row>
    <row r="107" spans="1:8" x14ac:dyDescent="0.2">
      <c r="A107" s="1" t="s">
        <v>14</v>
      </c>
      <c r="F107" s="81"/>
      <c r="G107" s="32" t="s">
        <v>21</v>
      </c>
      <c r="H107" s="62"/>
    </row>
    <row r="108" spans="1:8" x14ac:dyDescent="0.2">
      <c r="A108" s="8" t="s">
        <v>3</v>
      </c>
      <c r="F108" s="81"/>
      <c r="G108" s="43" t="s">
        <v>63</v>
      </c>
      <c r="H108" s="62"/>
    </row>
    <row r="109" spans="1:8" x14ac:dyDescent="0.2">
      <c r="A109" s="3" t="s">
        <v>0</v>
      </c>
      <c r="D109" s="40">
        <v>170.36</v>
      </c>
      <c r="E109" s="23"/>
      <c r="F109" s="80">
        <v>170.36</v>
      </c>
      <c r="G109" s="49">
        <v>170.36</v>
      </c>
      <c r="H109" s="60"/>
    </row>
    <row r="110" spans="1:8" x14ac:dyDescent="0.2">
      <c r="F110" s="81"/>
      <c r="G110" s="83"/>
      <c r="H110" s="60"/>
    </row>
    <row r="111" spans="1:8" x14ac:dyDescent="0.2">
      <c r="A111" s="1" t="s">
        <v>46</v>
      </c>
      <c r="F111" s="81"/>
      <c r="G111" s="83"/>
      <c r="H111" s="60"/>
    </row>
    <row r="112" spans="1:8" x14ac:dyDescent="0.2">
      <c r="A112" s="8" t="s">
        <v>3</v>
      </c>
      <c r="F112" s="81"/>
      <c r="G112" s="43" t="s">
        <v>64</v>
      </c>
      <c r="H112" s="62"/>
    </row>
    <row r="113" spans="1:8" x14ac:dyDescent="0.2">
      <c r="A113" s="3" t="s">
        <v>0</v>
      </c>
      <c r="D113" s="40">
        <v>168.58</v>
      </c>
      <c r="E113" s="23"/>
      <c r="F113" s="80">
        <v>168.58</v>
      </c>
      <c r="G113" s="49">
        <v>168.58</v>
      </c>
      <c r="H113" s="60"/>
    </row>
    <row r="114" spans="1:8" x14ac:dyDescent="0.2">
      <c r="F114" s="81"/>
      <c r="G114" s="83"/>
      <c r="H114" s="60"/>
    </row>
    <row r="115" spans="1:8" x14ac:dyDescent="0.2">
      <c r="A115" s="1" t="s">
        <v>47</v>
      </c>
      <c r="F115" s="81"/>
      <c r="G115" s="32" t="s">
        <v>21</v>
      </c>
      <c r="H115" s="62"/>
    </row>
    <row r="116" spans="1:8" x14ac:dyDescent="0.2">
      <c r="A116" s="8" t="s">
        <v>3</v>
      </c>
      <c r="F116" s="81"/>
      <c r="G116" s="43" t="s">
        <v>65</v>
      </c>
      <c r="H116" s="62"/>
    </row>
    <row r="117" spans="1:8" x14ac:dyDescent="0.2">
      <c r="A117" s="3" t="s">
        <v>0</v>
      </c>
      <c r="D117" s="40">
        <v>168.66</v>
      </c>
      <c r="F117" s="80">
        <v>168.66</v>
      </c>
      <c r="G117" s="49">
        <v>168.66</v>
      </c>
      <c r="H117" s="60"/>
    </row>
    <row r="118" spans="1:8" x14ac:dyDescent="0.2">
      <c r="F118" s="81"/>
      <c r="G118" s="83"/>
      <c r="H118" s="60"/>
    </row>
    <row r="119" spans="1:8" x14ac:dyDescent="0.2">
      <c r="A119" s="1" t="s">
        <v>15</v>
      </c>
      <c r="F119" s="81"/>
      <c r="G119" s="83"/>
      <c r="H119" s="60"/>
    </row>
    <row r="120" spans="1:8" x14ac:dyDescent="0.2">
      <c r="A120" s="8" t="s">
        <v>3</v>
      </c>
      <c r="F120" s="81"/>
      <c r="G120" s="43" t="s">
        <v>57</v>
      </c>
      <c r="H120" s="62"/>
    </row>
    <row r="121" spans="1:8" x14ac:dyDescent="0.2">
      <c r="A121" s="3" t="s">
        <v>0</v>
      </c>
      <c r="D121" s="40">
        <v>156.19999999999999</v>
      </c>
      <c r="F121" s="80">
        <v>156.19999999999999</v>
      </c>
      <c r="G121" s="49">
        <v>156.19999999999999</v>
      </c>
      <c r="H121" s="60"/>
    </row>
    <row r="122" spans="1:8" x14ac:dyDescent="0.2">
      <c r="F122" s="81"/>
      <c r="G122" s="83"/>
      <c r="H122" s="60"/>
    </row>
    <row r="123" spans="1:8" x14ac:dyDescent="0.2">
      <c r="A123" s="1" t="s">
        <v>45</v>
      </c>
      <c r="F123" s="81"/>
      <c r="G123" s="83"/>
      <c r="H123" s="60"/>
    </row>
    <row r="124" spans="1:8" x14ac:dyDescent="0.2">
      <c r="A124" s="8" t="s">
        <v>3</v>
      </c>
      <c r="F124" s="81"/>
      <c r="G124" s="43" t="s">
        <v>38</v>
      </c>
      <c r="H124" s="62"/>
    </row>
    <row r="125" spans="1:8" x14ac:dyDescent="0.2">
      <c r="A125" s="3" t="s">
        <v>0</v>
      </c>
      <c r="D125" s="40">
        <v>164.65</v>
      </c>
      <c r="E125" s="95"/>
      <c r="F125" s="80">
        <v>164.65</v>
      </c>
      <c r="G125" s="49">
        <v>164.65</v>
      </c>
      <c r="H125" s="60"/>
    </row>
    <row r="126" spans="1:8" x14ac:dyDescent="0.2">
      <c r="F126" s="81"/>
      <c r="G126" s="83"/>
      <c r="H126" s="60"/>
    </row>
    <row r="127" spans="1:8" x14ac:dyDescent="0.2">
      <c r="A127" s="1" t="s">
        <v>48</v>
      </c>
      <c r="F127" s="81"/>
      <c r="G127" s="32" t="s">
        <v>21</v>
      </c>
      <c r="H127" s="62"/>
    </row>
    <row r="128" spans="1:8" x14ac:dyDescent="0.2">
      <c r="A128" s="8" t="s">
        <v>3</v>
      </c>
      <c r="F128" s="81"/>
      <c r="G128" s="43" t="s">
        <v>58</v>
      </c>
      <c r="H128" s="62"/>
    </row>
    <row r="129" spans="1:15" x14ac:dyDescent="0.2">
      <c r="A129" s="3" t="s">
        <v>0</v>
      </c>
      <c r="D129" s="40">
        <v>170.45</v>
      </c>
      <c r="F129" s="80">
        <v>170.45</v>
      </c>
      <c r="G129" s="49">
        <v>170.45</v>
      </c>
      <c r="H129" s="60"/>
    </row>
    <row r="130" spans="1:15" x14ac:dyDescent="0.2">
      <c r="F130" s="81"/>
      <c r="G130" s="83"/>
      <c r="H130" s="60"/>
    </row>
    <row r="131" spans="1:15" x14ac:dyDescent="0.2">
      <c r="A131" s="16" t="s">
        <v>49</v>
      </c>
      <c r="B131" s="12"/>
      <c r="C131" s="19"/>
      <c r="D131" s="10"/>
      <c r="E131" s="14"/>
      <c r="F131" s="9"/>
      <c r="G131" s="33" t="s">
        <v>21</v>
      </c>
      <c r="H131" s="63"/>
      <c r="I131" s="12"/>
      <c r="J131" s="12"/>
      <c r="K131" s="12"/>
    </row>
    <row r="132" spans="1:15" x14ac:dyDescent="0.2">
      <c r="A132" s="17" t="s">
        <v>3</v>
      </c>
      <c r="B132" s="12"/>
      <c r="C132" s="19"/>
      <c r="D132" s="10"/>
      <c r="E132" s="14"/>
      <c r="F132" s="9"/>
      <c r="G132" s="45" t="s">
        <v>23</v>
      </c>
      <c r="H132" s="63"/>
      <c r="I132" s="12"/>
      <c r="J132" s="12"/>
      <c r="K132" s="12"/>
    </row>
    <row r="133" spans="1:15" x14ac:dyDescent="0.2">
      <c r="A133" s="18" t="s">
        <v>0</v>
      </c>
      <c r="B133" s="12"/>
      <c r="C133" s="19"/>
      <c r="D133" s="42">
        <v>181.98</v>
      </c>
      <c r="E133" s="14"/>
      <c r="F133" s="42">
        <v>363.96</v>
      </c>
      <c r="G133" s="46">
        <v>197.93</v>
      </c>
      <c r="H133" s="64"/>
      <c r="I133" s="12"/>
      <c r="J133" s="12"/>
      <c r="K133" s="12"/>
    </row>
    <row r="134" spans="1:15" x14ac:dyDescent="0.2">
      <c r="F134" s="98"/>
      <c r="G134" s="83"/>
      <c r="H134" s="60"/>
    </row>
    <row r="135" spans="1:15" x14ac:dyDescent="0.2">
      <c r="A135" s="1" t="s">
        <v>50</v>
      </c>
      <c r="F135" s="81"/>
      <c r="G135" s="32" t="s">
        <v>21</v>
      </c>
      <c r="H135" s="62"/>
    </row>
    <row r="136" spans="1:15" x14ac:dyDescent="0.2">
      <c r="A136" s="8" t="s">
        <v>3</v>
      </c>
      <c r="F136" s="81"/>
      <c r="G136" s="43" t="s">
        <v>66</v>
      </c>
      <c r="H136" s="62"/>
    </row>
    <row r="137" spans="1:15" x14ac:dyDescent="0.2">
      <c r="A137" s="3" t="s">
        <v>0</v>
      </c>
      <c r="D137" s="40">
        <v>171.31</v>
      </c>
      <c r="F137" s="80">
        <v>171.31</v>
      </c>
      <c r="G137" s="49">
        <v>171.31</v>
      </c>
      <c r="H137" s="60"/>
    </row>
    <row r="138" spans="1:15" x14ac:dyDescent="0.2">
      <c r="F138" s="81"/>
      <c r="G138" s="83"/>
      <c r="H138" s="60"/>
    </row>
    <row r="139" spans="1:15" x14ac:dyDescent="0.2">
      <c r="A139" s="1" t="s">
        <v>51</v>
      </c>
      <c r="F139" s="81"/>
      <c r="G139" s="32" t="s">
        <v>21</v>
      </c>
      <c r="H139" s="62"/>
    </row>
    <row r="140" spans="1:15" x14ac:dyDescent="0.2">
      <c r="A140" s="8" t="s">
        <v>3</v>
      </c>
      <c r="F140" s="81"/>
      <c r="G140" s="43" t="s">
        <v>68</v>
      </c>
      <c r="H140" s="62"/>
    </row>
    <row r="141" spans="1:15" x14ac:dyDescent="0.2">
      <c r="A141" s="3" t="s">
        <v>0</v>
      </c>
      <c r="D141" s="40">
        <v>175.11</v>
      </c>
      <c r="F141" s="80">
        <v>175.11</v>
      </c>
      <c r="G141" s="49">
        <v>175.11</v>
      </c>
      <c r="H141" s="60"/>
    </row>
    <row r="142" spans="1:15" x14ac:dyDescent="0.2">
      <c r="F142" s="81"/>
      <c r="G142" s="83"/>
      <c r="H142" s="60"/>
    </row>
    <row r="143" spans="1:15" x14ac:dyDescent="0.2">
      <c r="A143" s="1" t="s">
        <v>52</v>
      </c>
      <c r="F143" s="81"/>
      <c r="G143" s="83"/>
      <c r="H143" s="60"/>
      <c r="O143" s="3"/>
    </row>
    <row r="144" spans="1:15" x14ac:dyDescent="0.2">
      <c r="A144" s="36" t="s">
        <v>42</v>
      </c>
      <c r="F144" s="81"/>
      <c r="G144" s="83"/>
      <c r="H144" s="60"/>
      <c r="O144" s="3"/>
    </row>
    <row r="145" spans="1:15" x14ac:dyDescent="0.2">
      <c r="A145" s="8" t="s">
        <v>3</v>
      </c>
      <c r="F145" s="81"/>
      <c r="G145" s="45" t="s">
        <v>23</v>
      </c>
      <c r="H145" s="63"/>
      <c r="O145" s="3"/>
    </row>
    <row r="146" spans="1:15" x14ac:dyDescent="0.2">
      <c r="A146" s="3" t="s">
        <v>0</v>
      </c>
      <c r="D146" s="40">
        <v>167.22</v>
      </c>
      <c r="F146" s="80">
        <v>209.02</v>
      </c>
      <c r="G146" s="46">
        <v>197.93</v>
      </c>
      <c r="H146" s="60"/>
      <c r="O146" s="3"/>
    </row>
    <row r="147" spans="1:15" x14ac:dyDescent="0.2">
      <c r="F147" s="81"/>
      <c r="G147" s="83"/>
      <c r="H147" s="60"/>
    </row>
    <row r="148" spans="1:15" x14ac:dyDescent="0.2">
      <c r="A148" s="1" t="s">
        <v>53</v>
      </c>
      <c r="F148" s="81"/>
      <c r="G148" s="32" t="s">
        <v>21</v>
      </c>
      <c r="H148" s="62"/>
    </row>
    <row r="149" spans="1:15" x14ac:dyDescent="0.2">
      <c r="A149" s="8" t="s">
        <v>3</v>
      </c>
      <c r="F149" s="81"/>
      <c r="G149" s="43" t="s">
        <v>59</v>
      </c>
      <c r="H149" s="62"/>
    </row>
    <row r="150" spans="1:15" x14ac:dyDescent="0.2">
      <c r="A150" s="3" t="s">
        <v>0</v>
      </c>
      <c r="D150" s="40">
        <v>175.05</v>
      </c>
      <c r="F150" s="80">
        <v>175.05</v>
      </c>
      <c r="G150" s="49">
        <v>175.05</v>
      </c>
      <c r="H150" s="60"/>
    </row>
    <row r="151" spans="1:15" x14ac:dyDescent="0.2">
      <c r="F151" s="81"/>
      <c r="G151" s="83"/>
      <c r="H151" s="60"/>
    </row>
    <row r="152" spans="1:15" x14ac:dyDescent="0.2">
      <c r="A152" s="1" t="s">
        <v>16</v>
      </c>
      <c r="F152" s="81"/>
      <c r="G152" s="32" t="s">
        <v>21</v>
      </c>
      <c r="H152" s="62"/>
    </row>
    <row r="153" spans="1:15" x14ac:dyDescent="0.2">
      <c r="A153" s="8" t="s">
        <v>3</v>
      </c>
      <c r="F153" s="81"/>
      <c r="G153" s="43" t="s">
        <v>60</v>
      </c>
      <c r="H153" s="62"/>
    </row>
    <row r="154" spans="1:15" x14ac:dyDescent="0.2">
      <c r="A154" s="3" t="s">
        <v>0</v>
      </c>
      <c r="D154" s="40">
        <v>171.11</v>
      </c>
      <c r="F154" s="80">
        <v>171.11</v>
      </c>
      <c r="G154" s="49">
        <v>171.11</v>
      </c>
      <c r="H154" s="60"/>
    </row>
    <row r="155" spans="1:15" x14ac:dyDescent="0.2">
      <c r="F155" s="81"/>
      <c r="G155" s="83"/>
      <c r="H155" s="60"/>
    </row>
    <row r="156" spans="1:15" x14ac:dyDescent="0.2">
      <c r="A156" s="1" t="s">
        <v>54</v>
      </c>
      <c r="F156" s="81"/>
      <c r="G156" s="32" t="s">
        <v>21</v>
      </c>
      <c r="H156" s="62"/>
    </row>
    <row r="157" spans="1:15" x14ac:dyDescent="0.2">
      <c r="A157" s="8" t="s">
        <v>3</v>
      </c>
      <c r="F157" s="81"/>
      <c r="G157" s="43" t="s">
        <v>61</v>
      </c>
      <c r="H157" s="62"/>
    </row>
    <row r="158" spans="1:15" x14ac:dyDescent="0.2">
      <c r="A158" s="3" t="s">
        <v>0</v>
      </c>
      <c r="D158" s="40">
        <v>174.63</v>
      </c>
      <c r="F158" s="80">
        <v>174.63</v>
      </c>
      <c r="G158" s="49">
        <v>174.63</v>
      </c>
      <c r="H158" s="60"/>
    </row>
    <row r="159" spans="1:15" x14ac:dyDescent="0.2">
      <c r="F159" s="81"/>
      <c r="G159" s="83"/>
      <c r="H159" s="60"/>
    </row>
    <row r="160" spans="1:15" x14ac:dyDescent="0.2">
      <c r="A160" s="1" t="s">
        <v>55</v>
      </c>
      <c r="F160" s="81"/>
      <c r="G160" s="32" t="s">
        <v>21</v>
      </c>
      <c r="H160" s="62"/>
    </row>
    <row r="161" spans="1:8" x14ac:dyDescent="0.2">
      <c r="A161" s="8" t="s">
        <v>3</v>
      </c>
      <c r="F161" s="81"/>
      <c r="G161" s="43" t="s">
        <v>62</v>
      </c>
      <c r="H161" s="62"/>
    </row>
    <row r="162" spans="1:8" ht="13.5" thickBot="1" x14ac:dyDescent="0.25">
      <c r="A162" s="3" t="s">
        <v>0</v>
      </c>
      <c r="D162" s="40">
        <v>174</v>
      </c>
      <c r="F162" s="80">
        <v>174</v>
      </c>
      <c r="G162" s="84">
        <v>174</v>
      </c>
      <c r="H162" s="60"/>
    </row>
    <row r="163" spans="1:8" ht="13.5" thickTop="1" x14ac:dyDescent="0.2"/>
    <row r="164" spans="1:8" x14ac:dyDescent="0.2">
      <c r="A164" s="1"/>
    </row>
    <row r="165" spans="1:8" x14ac:dyDescent="0.2">
      <c r="A165" s="8"/>
    </row>
    <row r="166" spans="1:8" x14ac:dyDescent="0.2">
      <c r="A166" s="3"/>
    </row>
    <row r="167" spans="1:8" x14ac:dyDescent="0.2">
      <c r="A167" s="3"/>
    </row>
    <row r="168" spans="1:8" x14ac:dyDescent="0.2">
      <c r="A168" s="3"/>
    </row>
  </sheetData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165"/>
  <sheetViews>
    <sheetView workbookViewId="0">
      <selection sqref="A1:XFD1048576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34.7109375" style="6" customWidth="1"/>
    <col min="8" max="8" width="44" style="51" bestFit="1" customWidth="1"/>
    <col min="9" max="9" width="14" bestFit="1" customWidth="1"/>
  </cols>
  <sheetData>
    <row r="1" spans="1:21" ht="15.75" x14ac:dyDescent="0.25">
      <c r="A1" s="2" t="s">
        <v>87</v>
      </c>
    </row>
    <row r="2" spans="1:21" x14ac:dyDescent="0.2">
      <c r="A2" s="54">
        <v>43670</v>
      </c>
    </row>
    <row r="3" spans="1:21" ht="18" x14ac:dyDescent="0.25">
      <c r="A3" s="20" t="s">
        <v>21</v>
      </c>
    </row>
    <row r="4" spans="1:21" ht="13.5" thickBot="1" x14ac:dyDescent="0.25">
      <c r="C4" s="3"/>
      <c r="D4" s="11" t="s">
        <v>27</v>
      </c>
      <c r="E4" s="15" t="s">
        <v>27</v>
      </c>
      <c r="F4" s="11" t="s">
        <v>27</v>
      </c>
    </row>
    <row r="5" spans="1:21" ht="13.5" thickTop="1" x14ac:dyDescent="0.2">
      <c r="C5" s="3"/>
      <c r="D5" s="11" t="s">
        <v>28</v>
      </c>
      <c r="E5" s="15" t="s">
        <v>28</v>
      </c>
      <c r="F5" s="11" t="s">
        <v>28</v>
      </c>
      <c r="G5" s="29"/>
      <c r="H5" s="57"/>
    </row>
    <row r="6" spans="1:21" x14ac:dyDescent="0.2">
      <c r="C6" s="3"/>
      <c r="D6" s="11" t="s">
        <v>19</v>
      </c>
      <c r="E6" s="15" t="s">
        <v>22</v>
      </c>
      <c r="F6" s="11" t="s">
        <v>18</v>
      </c>
      <c r="G6" s="30" t="s">
        <v>76</v>
      </c>
      <c r="H6" s="57" t="s">
        <v>77</v>
      </c>
    </row>
    <row r="7" spans="1:21" x14ac:dyDescent="0.2">
      <c r="C7" s="3"/>
      <c r="D7" s="11" t="s">
        <v>20</v>
      </c>
      <c r="E7" s="15" t="s">
        <v>25</v>
      </c>
      <c r="F7" s="11" t="s">
        <v>20</v>
      </c>
      <c r="G7" s="34" t="s">
        <v>37</v>
      </c>
      <c r="H7" s="58" t="s">
        <v>37</v>
      </c>
    </row>
    <row r="8" spans="1:21" x14ac:dyDescent="0.2">
      <c r="C8" s="3"/>
      <c r="D8" s="6"/>
      <c r="E8" s="15" t="s">
        <v>21</v>
      </c>
      <c r="F8" s="6"/>
      <c r="G8" s="35"/>
      <c r="H8" s="59"/>
    </row>
    <row r="9" spans="1:21" x14ac:dyDescent="0.2">
      <c r="C9" s="3"/>
      <c r="D9" s="6"/>
      <c r="E9" s="15" t="s">
        <v>21</v>
      </c>
      <c r="F9" s="6"/>
      <c r="G9" s="31"/>
      <c r="H9" s="6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5" x14ac:dyDescent="0.25">
      <c r="A10" s="24" t="s">
        <v>2</v>
      </c>
      <c r="C10" s="3"/>
      <c r="D10" s="6"/>
      <c r="E10" s="15"/>
      <c r="F10" s="6"/>
      <c r="G10" s="31"/>
      <c r="H10" s="6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">
      <c r="G11" s="31"/>
      <c r="H11" s="6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" t="s">
        <v>4</v>
      </c>
      <c r="G12" s="37"/>
      <c r="H12" s="62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8" t="s">
        <v>3</v>
      </c>
      <c r="G13" s="43" t="s">
        <v>17</v>
      </c>
      <c r="H13" s="89" t="s">
        <v>80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3" t="s">
        <v>26</v>
      </c>
      <c r="D14" s="40">
        <v>3929</v>
      </c>
      <c r="F14" s="40">
        <v>3929</v>
      </c>
      <c r="G14" s="49">
        <v>3929</v>
      </c>
      <c r="H14" s="85">
        <v>4121.75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3" t="s">
        <v>0</v>
      </c>
      <c r="D15" s="40">
        <v>274.89999999999998</v>
      </c>
      <c r="E15" s="41">
        <f>D14/D15</f>
        <v>14.292469989086943</v>
      </c>
      <c r="F15" s="40">
        <v>274.89999999999998</v>
      </c>
      <c r="G15" s="49">
        <v>274.89999999999998</v>
      </c>
      <c r="H15" s="85">
        <v>274.77999999999997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G16" s="75"/>
      <c r="H16" s="87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8" t="s">
        <v>1</v>
      </c>
      <c r="G17" s="43" t="s">
        <v>88</v>
      </c>
      <c r="H17" s="65" t="s">
        <v>17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3" t="s">
        <v>0</v>
      </c>
      <c r="D18" s="40">
        <v>432.15</v>
      </c>
      <c r="E18" s="13" t="s">
        <v>21</v>
      </c>
      <c r="F18" s="40">
        <v>432.15</v>
      </c>
      <c r="G18" s="49">
        <v>432.15</v>
      </c>
      <c r="H18" s="92">
        <v>432.15</v>
      </c>
    </row>
    <row r="19" spans="1:21" x14ac:dyDescent="0.2">
      <c r="A19" s="3"/>
      <c r="D19" s="22"/>
      <c r="E19" s="23"/>
      <c r="F19" s="22"/>
      <c r="G19" s="75"/>
      <c r="H19" s="87"/>
    </row>
    <row r="20" spans="1:21" x14ac:dyDescent="0.2">
      <c r="A20" s="8" t="s">
        <v>31</v>
      </c>
      <c r="D20" s="22"/>
      <c r="E20" s="23"/>
      <c r="F20" s="22"/>
      <c r="G20" s="43" t="s">
        <v>17</v>
      </c>
      <c r="H20" s="65" t="s">
        <v>17</v>
      </c>
    </row>
    <row r="21" spans="1:21" x14ac:dyDescent="0.2">
      <c r="A21" s="3" t="s">
        <v>0</v>
      </c>
      <c r="D21" s="40">
        <v>589.1</v>
      </c>
      <c r="F21" s="40">
        <v>589.1</v>
      </c>
      <c r="G21" s="80">
        <v>589.1</v>
      </c>
      <c r="H21" s="92">
        <v>589.1</v>
      </c>
    </row>
    <row r="22" spans="1:21" x14ac:dyDescent="0.2">
      <c r="A22" s="3"/>
      <c r="G22" s="75"/>
      <c r="H22" s="87"/>
    </row>
    <row r="23" spans="1:21" x14ac:dyDescent="0.2">
      <c r="A23" s="7" t="s">
        <v>5</v>
      </c>
      <c r="G23" s="76"/>
      <c r="H23" s="88"/>
    </row>
    <row r="24" spans="1:21" x14ac:dyDescent="0.2">
      <c r="A24" s="8" t="s">
        <v>3</v>
      </c>
      <c r="G24" s="43" t="s">
        <v>72</v>
      </c>
      <c r="H24" s="55" t="s">
        <v>78</v>
      </c>
    </row>
    <row r="25" spans="1:21" x14ac:dyDescent="0.2">
      <c r="A25" s="3" t="s">
        <v>0</v>
      </c>
      <c r="D25" s="40">
        <v>234.36</v>
      </c>
      <c r="E25" s="13" t="s">
        <v>21</v>
      </c>
      <c r="F25" s="40">
        <v>478.16</v>
      </c>
      <c r="G25" s="49">
        <v>280.56</v>
      </c>
      <c r="H25" s="90">
        <v>274.77999999999997</v>
      </c>
    </row>
    <row r="26" spans="1:21" x14ac:dyDescent="0.2">
      <c r="A26" s="21"/>
      <c r="B26" s="21"/>
      <c r="C26" s="21"/>
      <c r="D26" s="22"/>
      <c r="E26" s="23"/>
      <c r="F26" s="22"/>
      <c r="G26" s="75"/>
      <c r="H26" s="87"/>
      <c r="I26" s="21"/>
      <c r="J26" s="21"/>
    </row>
    <row r="27" spans="1:21" x14ac:dyDescent="0.2">
      <c r="A27" s="8" t="s">
        <v>1</v>
      </c>
      <c r="G27" s="43" t="s">
        <v>73</v>
      </c>
      <c r="H27" s="74" t="s">
        <v>93</v>
      </c>
    </row>
    <row r="28" spans="1:21" x14ac:dyDescent="0.2">
      <c r="A28" s="3" t="s">
        <v>0</v>
      </c>
      <c r="D28" s="40">
        <v>404.09</v>
      </c>
      <c r="E28" s="13" t="s">
        <v>21</v>
      </c>
      <c r="F28" s="40">
        <v>808.19</v>
      </c>
      <c r="G28" s="49">
        <v>450.85</v>
      </c>
      <c r="H28" s="92">
        <v>406.75</v>
      </c>
    </row>
    <row r="29" spans="1:21" x14ac:dyDescent="0.2">
      <c r="A29" s="3"/>
      <c r="G29" s="75"/>
      <c r="H29" s="87"/>
    </row>
    <row r="30" spans="1:21" x14ac:dyDescent="0.2">
      <c r="A30" s="8" t="s">
        <v>31</v>
      </c>
      <c r="G30" s="43" t="s">
        <v>75</v>
      </c>
      <c r="H30" s="74" t="s">
        <v>94</v>
      </c>
    </row>
    <row r="31" spans="1:21" x14ac:dyDescent="0.2">
      <c r="A31" s="3" t="s">
        <v>0</v>
      </c>
      <c r="D31" s="40">
        <v>404.09</v>
      </c>
      <c r="E31" s="13" t="s">
        <v>21</v>
      </c>
      <c r="F31" s="40">
        <v>808.19</v>
      </c>
      <c r="G31" s="49">
        <v>472.06</v>
      </c>
      <c r="H31" s="92">
        <v>507.14</v>
      </c>
      <c r="T31" s="3"/>
    </row>
    <row r="32" spans="1:21" x14ac:dyDescent="0.2">
      <c r="A32" s="21"/>
      <c r="B32" s="21"/>
      <c r="C32" s="21"/>
      <c r="D32" s="22"/>
      <c r="E32" s="23"/>
      <c r="F32" s="22"/>
      <c r="G32" s="75"/>
      <c r="H32" s="87"/>
      <c r="I32" s="21" t="s">
        <v>21</v>
      </c>
      <c r="J32" s="21"/>
    </row>
    <row r="33" spans="1:13" x14ac:dyDescent="0.2">
      <c r="A33" s="7" t="s">
        <v>6</v>
      </c>
      <c r="G33" s="76"/>
      <c r="H33" s="88"/>
    </row>
    <row r="34" spans="1:13" x14ac:dyDescent="0.2">
      <c r="A34" s="8" t="s">
        <v>3</v>
      </c>
      <c r="G34" s="43" t="s">
        <v>40</v>
      </c>
      <c r="H34" s="89" t="s">
        <v>80</v>
      </c>
    </row>
    <row r="35" spans="1:13" x14ac:dyDescent="0.2">
      <c r="A35" s="3" t="s">
        <v>24</v>
      </c>
      <c r="D35" s="40">
        <v>3696.9</v>
      </c>
      <c r="F35" s="40">
        <v>7843.25</v>
      </c>
      <c r="G35" s="82">
        <v>3696.9</v>
      </c>
      <c r="H35" s="85">
        <v>4121.75</v>
      </c>
    </row>
    <row r="36" spans="1:13" x14ac:dyDescent="0.2">
      <c r="A36" s="3" t="s">
        <v>0</v>
      </c>
      <c r="D36" s="40">
        <v>289.14999999999998</v>
      </c>
      <c r="E36" s="41">
        <f>D35/D36</f>
        <v>12.785405498876017</v>
      </c>
      <c r="F36" s="40">
        <v>621.85</v>
      </c>
      <c r="G36" s="82">
        <v>289.14999999999998</v>
      </c>
      <c r="H36" s="70" t="s">
        <v>81</v>
      </c>
    </row>
    <row r="37" spans="1:13" x14ac:dyDescent="0.2">
      <c r="A37" s="3"/>
      <c r="D37" s="22"/>
      <c r="E37" s="23"/>
      <c r="F37" s="22"/>
      <c r="G37" s="77"/>
      <c r="H37" s="91">
        <v>289.14999999999998</v>
      </c>
    </row>
    <row r="38" spans="1:13" x14ac:dyDescent="0.2">
      <c r="G38" s="75"/>
      <c r="H38" s="87"/>
    </row>
    <row r="39" spans="1:13" x14ac:dyDescent="0.2">
      <c r="A39" s="8" t="s">
        <v>1</v>
      </c>
      <c r="G39" s="43" t="s">
        <v>89</v>
      </c>
      <c r="H39" s="70" t="s">
        <v>40</v>
      </c>
    </row>
    <row r="40" spans="1:13" x14ac:dyDescent="0.2">
      <c r="A40" s="3" t="s">
        <v>0</v>
      </c>
      <c r="D40" s="40">
        <v>427.45</v>
      </c>
      <c r="E40" s="13" t="s">
        <v>21</v>
      </c>
      <c r="F40" s="40">
        <v>427.45</v>
      </c>
      <c r="G40" s="49">
        <v>427.45</v>
      </c>
      <c r="H40" s="92">
        <v>427.45</v>
      </c>
    </row>
    <row r="41" spans="1:13" x14ac:dyDescent="0.2">
      <c r="G41" s="75"/>
      <c r="H41" s="87"/>
    </row>
    <row r="42" spans="1:13" x14ac:dyDescent="0.2">
      <c r="A42" s="28" t="s">
        <v>32</v>
      </c>
      <c r="B42" s="21"/>
      <c r="C42" s="21"/>
      <c r="E42" s="23"/>
      <c r="G42" s="52" t="s">
        <v>33</v>
      </c>
      <c r="H42" s="70" t="s">
        <v>40</v>
      </c>
    </row>
    <row r="43" spans="1:13" x14ac:dyDescent="0.2">
      <c r="A43" s="27" t="s">
        <v>0</v>
      </c>
      <c r="B43" s="21"/>
      <c r="C43" s="21"/>
      <c r="D43" s="40">
        <v>652.20000000000005</v>
      </c>
      <c r="E43" s="23"/>
      <c r="F43" s="40">
        <v>652.20000000000005</v>
      </c>
      <c r="G43" s="49">
        <v>652.20000000000005</v>
      </c>
      <c r="H43" s="92">
        <v>652.20000000000005</v>
      </c>
    </row>
    <row r="44" spans="1:13" x14ac:dyDescent="0.2">
      <c r="A44" s="27"/>
      <c r="B44" s="21"/>
      <c r="C44" s="21"/>
      <c r="D44" s="22"/>
      <c r="E44" s="23"/>
      <c r="F44" s="22"/>
      <c r="G44" s="78"/>
      <c r="H44" s="87"/>
    </row>
    <row r="45" spans="1:13" x14ac:dyDescent="0.2">
      <c r="A45" s="28" t="s">
        <v>34</v>
      </c>
      <c r="B45" s="21"/>
      <c r="C45" s="21"/>
      <c r="D45" s="22"/>
      <c r="E45" s="23"/>
      <c r="F45" s="22"/>
      <c r="G45" s="43" t="s">
        <v>35</v>
      </c>
      <c r="H45" s="70" t="s">
        <v>40</v>
      </c>
    </row>
    <row r="46" spans="1:13" x14ac:dyDescent="0.2">
      <c r="A46" s="27" t="s">
        <v>0</v>
      </c>
      <c r="B46" s="21"/>
      <c r="C46" s="21"/>
      <c r="D46" s="40">
        <v>793</v>
      </c>
      <c r="E46" s="23" t="s">
        <v>21</v>
      </c>
      <c r="F46" s="40">
        <v>793</v>
      </c>
      <c r="G46" s="49">
        <v>793</v>
      </c>
      <c r="H46" s="92">
        <v>793</v>
      </c>
    </row>
    <row r="47" spans="1:13" x14ac:dyDescent="0.2">
      <c r="G47" s="75"/>
      <c r="H47" s="87"/>
    </row>
    <row r="48" spans="1:13" x14ac:dyDescent="0.2">
      <c r="A48" s="7" t="s">
        <v>7</v>
      </c>
      <c r="G48" s="76"/>
      <c r="H48" s="88"/>
      <c r="M48" s="1"/>
    </row>
    <row r="49" spans="1:8" x14ac:dyDescent="0.2">
      <c r="A49" s="8" t="s">
        <v>3</v>
      </c>
      <c r="G49" s="43" t="s">
        <v>29</v>
      </c>
      <c r="H49" s="89" t="s">
        <v>80</v>
      </c>
    </row>
    <row r="50" spans="1:8" x14ac:dyDescent="0.2">
      <c r="A50" s="3" t="s">
        <v>24</v>
      </c>
      <c r="D50" s="40">
        <v>3815.5</v>
      </c>
      <c r="F50" s="40">
        <v>7631</v>
      </c>
      <c r="G50" s="49">
        <v>3815.5</v>
      </c>
      <c r="H50" s="85">
        <v>4121.75</v>
      </c>
    </row>
    <row r="51" spans="1:8" x14ac:dyDescent="0.2">
      <c r="A51" s="3" t="s">
        <v>0</v>
      </c>
      <c r="D51" s="40">
        <v>246.16</v>
      </c>
      <c r="E51" s="41">
        <f>D50/D51</f>
        <v>15.500081247968801</v>
      </c>
      <c r="F51" s="40">
        <v>492.32</v>
      </c>
      <c r="G51" s="82">
        <v>246.16</v>
      </c>
      <c r="H51" s="55" t="s">
        <v>78</v>
      </c>
    </row>
    <row r="52" spans="1:8" x14ac:dyDescent="0.2">
      <c r="A52" s="3"/>
      <c r="D52" s="22"/>
      <c r="E52" s="23"/>
      <c r="F52" s="22"/>
      <c r="G52" s="77"/>
      <c r="H52" s="90">
        <v>274.77999999999997</v>
      </c>
    </row>
    <row r="53" spans="1:8" x14ac:dyDescent="0.2">
      <c r="G53" s="75"/>
      <c r="H53" s="87"/>
    </row>
    <row r="54" spans="1:8" x14ac:dyDescent="0.2">
      <c r="A54" s="8" t="s">
        <v>1</v>
      </c>
      <c r="G54" s="43" t="s">
        <v>90</v>
      </c>
      <c r="H54" s="74" t="s">
        <v>93</v>
      </c>
    </row>
    <row r="55" spans="1:8" x14ac:dyDescent="0.2">
      <c r="A55" s="3" t="s">
        <v>0</v>
      </c>
      <c r="D55" s="40">
        <v>404.45</v>
      </c>
      <c r="F55" s="40">
        <v>404.45</v>
      </c>
      <c r="G55" s="49">
        <v>404.45</v>
      </c>
      <c r="H55" s="92">
        <v>406.75</v>
      </c>
    </row>
    <row r="56" spans="1:8" x14ac:dyDescent="0.2">
      <c r="G56" s="75"/>
      <c r="H56" s="87"/>
    </row>
    <row r="57" spans="1:8" x14ac:dyDescent="0.2">
      <c r="A57" s="7" t="s">
        <v>56</v>
      </c>
      <c r="G57" s="76"/>
      <c r="H57" s="88"/>
    </row>
    <row r="58" spans="1:8" x14ac:dyDescent="0.2">
      <c r="A58" s="8" t="s">
        <v>3</v>
      </c>
      <c r="G58" s="43" t="s">
        <v>41</v>
      </c>
      <c r="H58" s="89" t="s">
        <v>80</v>
      </c>
    </row>
    <row r="59" spans="1:8" x14ac:dyDescent="0.2">
      <c r="A59" s="39" t="s">
        <v>24</v>
      </c>
      <c r="D59" s="40">
        <v>3696.9</v>
      </c>
      <c r="F59" s="40">
        <v>7843.25</v>
      </c>
      <c r="G59" s="49">
        <v>3696.9</v>
      </c>
      <c r="H59" s="85">
        <v>4121.75</v>
      </c>
    </row>
    <row r="60" spans="1:8" x14ac:dyDescent="0.2">
      <c r="A60" s="3" t="s">
        <v>0</v>
      </c>
      <c r="D60" s="40">
        <v>289.14999999999998</v>
      </c>
      <c r="E60" s="41">
        <f>D59/D60</f>
        <v>12.785405498876017</v>
      </c>
      <c r="F60" s="40">
        <v>621.85</v>
      </c>
      <c r="G60" s="49">
        <v>289.14999999999998</v>
      </c>
      <c r="H60" s="70" t="s">
        <v>92</v>
      </c>
    </row>
    <row r="61" spans="1:8" x14ac:dyDescent="0.2">
      <c r="A61" s="3"/>
      <c r="D61" s="22"/>
      <c r="E61" s="23"/>
      <c r="F61" s="22"/>
      <c r="G61" s="78"/>
      <c r="H61" s="91">
        <v>289.14999999999998</v>
      </c>
    </row>
    <row r="62" spans="1:8" x14ac:dyDescent="0.2">
      <c r="A62" s="3"/>
      <c r="D62" s="22"/>
      <c r="E62" s="23"/>
      <c r="F62" s="22"/>
      <c r="G62" s="75"/>
      <c r="H62" s="87"/>
    </row>
    <row r="63" spans="1:8" x14ac:dyDescent="0.2">
      <c r="A63" s="8" t="s">
        <v>1</v>
      </c>
      <c r="G63" s="43" t="s">
        <v>73</v>
      </c>
      <c r="H63" s="65" t="s">
        <v>41</v>
      </c>
    </row>
    <row r="64" spans="1:8" x14ac:dyDescent="0.2">
      <c r="A64" s="3" t="s">
        <v>0</v>
      </c>
      <c r="D64" s="40">
        <v>414.45</v>
      </c>
      <c r="F64" s="40">
        <v>629.65</v>
      </c>
      <c r="G64" s="49">
        <v>450.85</v>
      </c>
      <c r="H64" s="92">
        <v>414.45</v>
      </c>
    </row>
    <row r="65" spans="1:22" ht="13.9" customHeight="1" x14ac:dyDescent="0.2">
      <c r="G65" s="75"/>
      <c r="H65" s="87"/>
    </row>
    <row r="66" spans="1:22" x14ac:dyDescent="0.2">
      <c r="A66" s="28" t="s">
        <v>32</v>
      </c>
      <c r="B66" s="21"/>
      <c r="C66" s="21"/>
      <c r="D66" s="22"/>
      <c r="E66" s="23"/>
      <c r="F66" s="22"/>
      <c r="G66" s="43" t="s">
        <v>36</v>
      </c>
      <c r="H66" s="65" t="s">
        <v>41</v>
      </c>
    </row>
    <row r="67" spans="1:22" x14ac:dyDescent="0.2">
      <c r="A67" s="27" t="s">
        <v>0</v>
      </c>
      <c r="B67" s="21"/>
      <c r="C67" s="21"/>
      <c r="D67" s="40">
        <v>643.95000000000005</v>
      </c>
      <c r="E67" s="23" t="s">
        <v>21</v>
      </c>
      <c r="F67" s="40">
        <v>643.95000000000005</v>
      </c>
      <c r="G67" s="49">
        <v>643.95000000000005</v>
      </c>
      <c r="H67" s="92">
        <v>643.95000000000005</v>
      </c>
    </row>
    <row r="68" spans="1:22" x14ac:dyDescent="0.2">
      <c r="A68" s="8"/>
      <c r="G68" s="75"/>
      <c r="H68" s="87"/>
    </row>
    <row r="69" spans="1:22" x14ac:dyDescent="0.2">
      <c r="A69" s="1" t="s">
        <v>8</v>
      </c>
      <c r="G69" s="76"/>
      <c r="H69" s="88"/>
    </row>
    <row r="70" spans="1:22" x14ac:dyDescent="0.2">
      <c r="A70" s="8" t="s">
        <v>3</v>
      </c>
      <c r="G70" s="43" t="s">
        <v>43</v>
      </c>
      <c r="H70" s="89" t="s">
        <v>80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x14ac:dyDescent="0.2">
      <c r="A71" s="3" t="s">
        <v>24</v>
      </c>
      <c r="D71" s="40">
        <v>3860.85</v>
      </c>
      <c r="F71" s="40">
        <v>3860.85</v>
      </c>
      <c r="G71" s="50">
        <v>3860.85</v>
      </c>
      <c r="H71" s="85">
        <v>4121.75</v>
      </c>
    </row>
    <row r="72" spans="1:22" x14ac:dyDescent="0.2">
      <c r="A72" s="3" t="s">
        <v>0</v>
      </c>
      <c r="D72" s="40">
        <v>250.25</v>
      </c>
      <c r="E72" s="41">
        <f>D71/D72</f>
        <v>15.427972027972027</v>
      </c>
      <c r="F72" s="40">
        <v>250.25</v>
      </c>
      <c r="G72" s="82">
        <v>250.25</v>
      </c>
      <c r="H72" s="55" t="s">
        <v>78</v>
      </c>
    </row>
    <row r="73" spans="1:22" x14ac:dyDescent="0.2">
      <c r="A73" s="3"/>
      <c r="D73" s="22"/>
      <c r="E73" s="23"/>
      <c r="F73" s="22"/>
      <c r="G73" s="77"/>
      <c r="H73" s="90">
        <v>274.77999999999997</v>
      </c>
    </row>
    <row r="74" spans="1:22" x14ac:dyDescent="0.2">
      <c r="G74" s="75"/>
      <c r="H74" s="87"/>
    </row>
    <row r="75" spans="1:22" ht="12.75" customHeight="1" x14ac:dyDescent="0.2">
      <c r="A75" s="8" t="s">
        <v>1</v>
      </c>
      <c r="G75" s="43" t="s">
        <v>91</v>
      </c>
      <c r="H75" s="65" t="s">
        <v>43</v>
      </c>
    </row>
    <row r="76" spans="1:22" x14ac:dyDescent="0.2">
      <c r="A76" s="3" t="s">
        <v>0</v>
      </c>
      <c r="D76" s="40">
        <v>414.5</v>
      </c>
      <c r="F76" s="40">
        <v>414.5</v>
      </c>
      <c r="G76" s="49">
        <v>414.5</v>
      </c>
      <c r="H76" s="92">
        <v>414.5</v>
      </c>
    </row>
    <row r="77" spans="1:22" x14ac:dyDescent="0.2">
      <c r="G77" s="75"/>
      <c r="H77" s="87"/>
    </row>
    <row r="78" spans="1:22" ht="12.75" customHeight="1" x14ac:dyDescent="0.2">
      <c r="A78" s="8" t="s">
        <v>31</v>
      </c>
      <c r="G78" s="43" t="s">
        <v>91</v>
      </c>
      <c r="H78" s="74" t="s">
        <v>94</v>
      </c>
    </row>
    <row r="79" spans="1:22" x14ac:dyDescent="0.2">
      <c r="A79" s="3" t="s">
        <v>0</v>
      </c>
      <c r="D79" s="40">
        <v>414.5</v>
      </c>
      <c r="F79" s="40">
        <v>414.5</v>
      </c>
      <c r="G79" s="49">
        <v>414.5</v>
      </c>
      <c r="H79" s="92">
        <v>507.14</v>
      </c>
    </row>
    <row r="80" spans="1:22" x14ac:dyDescent="0.2">
      <c r="G80" s="75"/>
      <c r="H80" s="87"/>
    </row>
    <row r="81" spans="1:8" x14ac:dyDescent="0.2">
      <c r="A81" s="1" t="s">
        <v>9</v>
      </c>
      <c r="G81" s="76"/>
      <c r="H81" s="88"/>
    </row>
    <row r="82" spans="1:8" x14ac:dyDescent="0.2">
      <c r="A82" s="8" t="s">
        <v>3</v>
      </c>
      <c r="G82" s="43" t="s">
        <v>30</v>
      </c>
      <c r="H82" s="89" t="s">
        <v>80</v>
      </c>
    </row>
    <row r="83" spans="1:8" x14ac:dyDescent="0.2">
      <c r="A83" s="3" t="s">
        <v>24</v>
      </c>
      <c r="D83" s="40">
        <v>3799.16</v>
      </c>
      <c r="F83" s="40">
        <v>6848.66</v>
      </c>
      <c r="G83" s="82">
        <v>3799.16</v>
      </c>
      <c r="H83" s="85">
        <v>4121.75</v>
      </c>
    </row>
    <row r="84" spans="1:8" x14ac:dyDescent="0.2">
      <c r="A84" s="3" t="s">
        <v>0</v>
      </c>
      <c r="D84" s="40">
        <v>251.3</v>
      </c>
      <c r="E84" s="41">
        <f>D83/D84</f>
        <v>15.118026263430162</v>
      </c>
      <c r="F84" s="40">
        <v>456.24</v>
      </c>
      <c r="G84" s="82">
        <v>251.3</v>
      </c>
      <c r="H84" s="55" t="s">
        <v>78</v>
      </c>
    </row>
    <row r="85" spans="1:8" x14ac:dyDescent="0.2">
      <c r="A85" s="3"/>
      <c r="D85" s="22"/>
      <c r="E85" s="23"/>
      <c r="F85" s="22"/>
      <c r="G85" s="77"/>
      <c r="H85" s="90">
        <v>274.77999999999997</v>
      </c>
    </row>
    <row r="86" spans="1:8" x14ac:dyDescent="0.2">
      <c r="A86" s="3"/>
      <c r="G86" s="75"/>
      <c r="H86" s="87"/>
    </row>
    <row r="87" spans="1:8" x14ac:dyDescent="0.2">
      <c r="G87" s="76"/>
      <c r="H87" s="88"/>
    </row>
    <row r="88" spans="1:8" x14ac:dyDescent="0.2">
      <c r="A88" s="8" t="s">
        <v>1</v>
      </c>
      <c r="G88" s="43" t="s">
        <v>73</v>
      </c>
      <c r="H88" s="65" t="s">
        <v>30</v>
      </c>
    </row>
    <row r="89" spans="1:8" x14ac:dyDescent="0.2">
      <c r="A89" s="3" t="s">
        <v>0</v>
      </c>
      <c r="D89" s="40">
        <v>415.8</v>
      </c>
      <c r="F89" s="40">
        <v>627.35</v>
      </c>
      <c r="G89" s="49">
        <v>450.85</v>
      </c>
      <c r="H89" s="92">
        <v>415.8</v>
      </c>
    </row>
    <row r="90" spans="1:8" x14ac:dyDescent="0.2">
      <c r="A90" s="4"/>
      <c r="G90" s="75"/>
      <c r="H90" s="60"/>
    </row>
    <row r="91" spans="1:8" x14ac:dyDescent="0.2">
      <c r="A91" s="3"/>
      <c r="G91" s="75"/>
      <c r="H91" s="60"/>
    </row>
    <row r="92" spans="1:8" x14ac:dyDescent="0.2">
      <c r="A92" s="3"/>
      <c r="G92" s="75"/>
      <c r="H92" s="60"/>
    </row>
    <row r="93" spans="1:8" x14ac:dyDescent="0.2">
      <c r="A93" s="25" t="s">
        <v>10</v>
      </c>
      <c r="D93" t="s">
        <v>21</v>
      </c>
      <c r="E93" s="38"/>
      <c r="G93" s="75"/>
      <c r="H93" s="86" t="s">
        <v>83</v>
      </c>
    </row>
    <row r="94" spans="1:8" x14ac:dyDescent="0.2">
      <c r="A94" s="26" t="s">
        <v>11</v>
      </c>
      <c r="G94" s="75"/>
      <c r="H94" s="86" t="s">
        <v>84</v>
      </c>
    </row>
    <row r="95" spans="1:8" x14ac:dyDescent="0.2">
      <c r="G95" s="75"/>
      <c r="H95" s="86" t="s">
        <v>86</v>
      </c>
    </row>
    <row r="96" spans="1:8" x14ac:dyDescent="0.2">
      <c r="A96" s="1" t="s">
        <v>12</v>
      </c>
      <c r="G96" s="79"/>
      <c r="H96" s="62"/>
    </row>
    <row r="97" spans="1:8" x14ac:dyDescent="0.2">
      <c r="A97" s="8" t="s">
        <v>3</v>
      </c>
      <c r="G97" s="43" t="s">
        <v>39</v>
      </c>
      <c r="H97" s="62"/>
    </row>
    <row r="98" spans="1:8" x14ac:dyDescent="0.2">
      <c r="A98" s="3" t="s">
        <v>0</v>
      </c>
      <c r="D98" s="40">
        <v>149.29</v>
      </c>
      <c r="F98" s="80">
        <v>149.29</v>
      </c>
      <c r="G98" s="49">
        <v>149.29</v>
      </c>
      <c r="H98" s="60"/>
    </row>
    <row r="99" spans="1:8" x14ac:dyDescent="0.2">
      <c r="F99" s="81"/>
      <c r="G99" s="83"/>
      <c r="H99" s="60"/>
    </row>
    <row r="100" spans="1:8" x14ac:dyDescent="0.2">
      <c r="A100" s="1" t="s">
        <v>13</v>
      </c>
      <c r="F100" s="81"/>
      <c r="G100" s="32"/>
      <c r="H100" s="62"/>
    </row>
    <row r="101" spans="1:8" x14ac:dyDescent="0.2">
      <c r="A101" s="8" t="s">
        <v>3</v>
      </c>
      <c r="F101" s="81"/>
      <c r="G101" s="43" t="s">
        <v>44</v>
      </c>
      <c r="H101" s="62"/>
    </row>
    <row r="102" spans="1:8" x14ac:dyDescent="0.2">
      <c r="A102" s="3" t="s">
        <v>0</v>
      </c>
      <c r="D102" s="40">
        <v>163.85</v>
      </c>
      <c r="F102" s="80">
        <v>163.85</v>
      </c>
      <c r="G102" s="49">
        <v>163.85</v>
      </c>
      <c r="H102" s="60"/>
    </row>
    <row r="103" spans="1:8" x14ac:dyDescent="0.2">
      <c r="F103" s="81"/>
      <c r="G103" s="83"/>
      <c r="H103" s="60"/>
    </row>
    <row r="104" spans="1:8" x14ac:dyDescent="0.2">
      <c r="A104" s="1" t="s">
        <v>14</v>
      </c>
      <c r="F104" s="81"/>
      <c r="G104" s="32" t="s">
        <v>21</v>
      </c>
      <c r="H104" s="62"/>
    </row>
    <row r="105" spans="1:8" x14ac:dyDescent="0.2">
      <c r="A105" s="8" t="s">
        <v>3</v>
      </c>
      <c r="F105" s="81"/>
      <c r="G105" s="43" t="s">
        <v>63</v>
      </c>
      <c r="H105" s="62"/>
    </row>
    <row r="106" spans="1:8" x14ac:dyDescent="0.2">
      <c r="A106" s="3" t="s">
        <v>0</v>
      </c>
      <c r="D106" s="40">
        <v>165.4</v>
      </c>
      <c r="F106" s="80">
        <v>165.4</v>
      </c>
      <c r="G106" s="49">
        <v>165.4</v>
      </c>
      <c r="H106" s="60"/>
    </row>
    <row r="107" spans="1:8" x14ac:dyDescent="0.2">
      <c r="F107" s="81"/>
      <c r="G107" s="83"/>
      <c r="H107" s="60"/>
    </row>
    <row r="108" spans="1:8" x14ac:dyDescent="0.2">
      <c r="A108" s="1" t="s">
        <v>46</v>
      </c>
      <c r="F108" s="81"/>
      <c r="G108" s="83"/>
      <c r="H108" s="60"/>
    </row>
    <row r="109" spans="1:8" x14ac:dyDescent="0.2">
      <c r="A109" s="8" t="s">
        <v>3</v>
      </c>
      <c r="F109" s="81"/>
      <c r="G109" s="43" t="s">
        <v>64</v>
      </c>
      <c r="H109" s="62"/>
    </row>
    <row r="110" spans="1:8" x14ac:dyDescent="0.2">
      <c r="A110" s="3" t="s">
        <v>0</v>
      </c>
      <c r="D110" s="40">
        <v>163.66999999999999</v>
      </c>
      <c r="F110" s="80">
        <v>163.66999999999999</v>
      </c>
      <c r="G110" s="49">
        <v>163.66999999999999</v>
      </c>
      <c r="H110" s="60"/>
    </row>
    <row r="111" spans="1:8" x14ac:dyDescent="0.2">
      <c r="F111" s="81"/>
      <c r="G111" s="83"/>
      <c r="H111" s="60"/>
    </row>
    <row r="112" spans="1:8" x14ac:dyDescent="0.2">
      <c r="A112" s="1" t="s">
        <v>47</v>
      </c>
      <c r="F112" s="81"/>
      <c r="G112" s="32" t="s">
        <v>21</v>
      </c>
      <c r="H112" s="62"/>
    </row>
    <row r="113" spans="1:11" x14ac:dyDescent="0.2">
      <c r="A113" s="8" t="s">
        <v>3</v>
      </c>
      <c r="F113" s="81"/>
      <c r="G113" s="43" t="s">
        <v>65</v>
      </c>
      <c r="H113" s="62"/>
    </row>
    <row r="114" spans="1:11" x14ac:dyDescent="0.2">
      <c r="A114" s="3" t="s">
        <v>0</v>
      </c>
      <c r="D114" s="40">
        <v>163.75</v>
      </c>
      <c r="F114" s="80">
        <v>163.75</v>
      </c>
      <c r="G114" s="49">
        <v>163.75</v>
      </c>
      <c r="H114" s="60"/>
    </row>
    <row r="115" spans="1:11" x14ac:dyDescent="0.2">
      <c r="F115" s="81"/>
      <c r="G115" s="83"/>
      <c r="H115" s="60"/>
    </row>
    <row r="116" spans="1:11" x14ac:dyDescent="0.2">
      <c r="A116" s="1" t="s">
        <v>15</v>
      </c>
      <c r="F116" s="81"/>
      <c r="G116" s="83"/>
      <c r="H116" s="60"/>
    </row>
    <row r="117" spans="1:11" x14ac:dyDescent="0.2">
      <c r="A117" s="8" t="s">
        <v>3</v>
      </c>
      <c r="F117" s="81"/>
      <c r="G117" s="43" t="s">
        <v>57</v>
      </c>
      <c r="H117" s="62"/>
    </row>
    <row r="118" spans="1:11" x14ac:dyDescent="0.2">
      <c r="A118" s="3" t="s">
        <v>0</v>
      </c>
      <c r="D118" s="40">
        <v>151.65</v>
      </c>
      <c r="F118" s="80">
        <v>151.65</v>
      </c>
      <c r="G118" s="49">
        <v>151.65</v>
      </c>
      <c r="H118" s="60"/>
    </row>
    <row r="119" spans="1:11" x14ac:dyDescent="0.2">
      <c r="F119" s="81"/>
      <c r="G119" s="83"/>
      <c r="H119" s="60"/>
    </row>
    <row r="120" spans="1:11" x14ac:dyDescent="0.2">
      <c r="A120" s="1" t="s">
        <v>45</v>
      </c>
      <c r="F120" s="81"/>
      <c r="G120" s="83"/>
      <c r="H120" s="60"/>
    </row>
    <row r="121" spans="1:11" x14ac:dyDescent="0.2">
      <c r="A121" s="8" t="s">
        <v>3</v>
      </c>
      <c r="F121" s="81"/>
      <c r="G121" s="43" t="s">
        <v>38</v>
      </c>
      <c r="H121" s="62"/>
    </row>
    <row r="122" spans="1:11" x14ac:dyDescent="0.2">
      <c r="A122" s="3" t="s">
        <v>0</v>
      </c>
      <c r="D122" s="40">
        <v>159.9</v>
      </c>
      <c r="F122" s="80">
        <v>159.9</v>
      </c>
      <c r="G122" s="49">
        <v>159.9</v>
      </c>
      <c r="H122" s="60"/>
    </row>
    <row r="123" spans="1:11" x14ac:dyDescent="0.2">
      <c r="F123" s="81"/>
      <c r="G123" s="83"/>
      <c r="H123" s="60"/>
    </row>
    <row r="124" spans="1:11" x14ac:dyDescent="0.2">
      <c r="A124" s="1" t="s">
        <v>48</v>
      </c>
      <c r="F124" s="81"/>
      <c r="G124" s="32" t="s">
        <v>21</v>
      </c>
      <c r="H124" s="62"/>
    </row>
    <row r="125" spans="1:11" x14ac:dyDescent="0.2">
      <c r="A125" s="8" t="s">
        <v>3</v>
      </c>
      <c r="F125" s="81"/>
      <c r="G125" s="43" t="s">
        <v>58</v>
      </c>
      <c r="H125" s="62"/>
    </row>
    <row r="126" spans="1:11" x14ac:dyDescent="0.2">
      <c r="A126" s="3" t="s">
        <v>0</v>
      </c>
      <c r="D126" s="40">
        <v>165.5</v>
      </c>
      <c r="F126" s="80">
        <v>165.5</v>
      </c>
      <c r="G126" s="49">
        <v>165.5</v>
      </c>
      <c r="H126" s="60"/>
    </row>
    <row r="127" spans="1:11" x14ac:dyDescent="0.2">
      <c r="F127" s="81"/>
      <c r="G127" s="83"/>
      <c r="H127" s="60"/>
    </row>
    <row r="128" spans="1:11" x14ac:dyDescent="0.2">
      <c r="A128" s="16" t="s">
        <v>49</v>
      </c>
      <c r="B128" s="12"/>
      <c r="C128" s="19"/>
      <c r="D128" s="10"/>
      <c r="E128" s="14"/>
      <c r="F128" s="9"/>
      <c r="G128" s="33" t="s">
        <v>21</v>
      </c>
      <c r="H128" s="63"/>
      <c r="I128" s="12"/>
      <c r="J128" s="12"/>
      <c r="K128" s="12"/>
    </row>
    <row r="129" spans="1:15" x14ac:dyDescent="0.2">
      <c r="A129" s="17" t="s">
        <v>3</v>
      </c>
      <c r="B129" s="12"/>
      <c r="C129" s="19"/>
      <c r="D129" s="10"/>
      <c r="E129" s="14"/>
      <c r="F129" s="9"/>
      <c r="G129" s="45" t="s">
        <v>23</v>
      </c>
      <c r="H129" s="63"/>
      <c r="I129" s="12"/>
      <c r="J129" s="12"/>
      <c r="K129" s="12"/>
    </row>
    <row r="130" spans="1:15" x14ac:dyDescent="0.2">
      <c r="A130" s="18" t="s">
        <v>0</v>
      </c>
      <c r="B130" s="12"/>
      <c r="C130" s="19"/>
      <c r="D130" s="42">
        <v>176.68</v>
      </c>
      <c r="E130" s="14"/>
      <c r="F130" s="42">
        <v>353.36</v>
      </c>
      <c r="G130" s="46">
        <v>197.93</v>
      </c>
      <c r="H130" s="64"/>
      <c r="I130" s="12"/>
      <c r="J130" s="12"/>
      <c r="K130" s="12"/>
    </row>
    <row r="131" spans="1:15" x14ac:dyDescent="0.2">
      <c r="F131" s="81"/>
      <c r="G131" s="83"/>
      <c r="H131" s="60"/>
    </row>
    <row r="132" spans="1:15" x14ac:dyDescent="0.2">
      <c r="A132" s="1" t="s">
        <v>50</v>
      </c>
      <c r="F132" s="81"/>
      <c r="G132" s="32" t="s">
        <v>21</v>
      </c>
      <c r="H132" s="62"/>
    </row>
    <row r="133" spans="1:15" x14ac:dyDescent="0.2">
      <c r="A133" s="8" t="s">
        <v>3</v>
      </c>
      <c r="F133" s="81"/>
      <c r="G133" s="43" t="s">
        <v>66</v>
      </c>
      <c r="H133" s="62"/>
    </row>
    <row r="134" spans="1:15" x14ac:dyDescent="0.2">
      <c r="A134" s="3" t="s">
        <v>0</v>
      </c>
      <c r="D134" s="40">
        <v>166.32</v>
      </c>
      <c r="F134" s="80">
        <v>166.32</v>
      </c>
      <c r="G134" s="49">
        <v>166.32</v>
      </c>
      <c r="H134" s="60"/>
    </row>
    <row r="135" spans="1:15" x14ac:dyDescent="0.2">
      <c r="F135" s="81"/>
      <c r="G135" s="83"/>
      <c r="H135" s="60"/>
    </row>
    <row r="136" spans="1:15" x14ac:dyDescent="0.2">
      <c r="A136" s="1" t="s">
        <v>51</v>
      </c>
      <c r="F136" s="81"/>
      <c r="G136" s="32" t="s">
        <v>21</v>
      </c>
      <c r="H136" s="62"/>
    </row>
    <row r="137" spans="1:15" x14ac:dyDescent="0.2">
      <c r="A137" s="8" t="s">
        <v>3</v>
      </c>
      <c r="F137" s="81"/>
      <c r="G137" s="43" t="s">
        <v>68</v>
      </c>
      <c r="H137" s="62"/>
    </row>
    <row r="138" spans="1:15" x14ac:dyDescent="0.2">
      <c r="A138" s="3" t="s">
        <v>0</v>
      </c>
      <c r="D138" s="40">
        <v>170.01</v>
      </c>
      <c r="F138" s="80">
        <v>170.01</v>
      </c>
      <c r="G138" s="49">
        <v>170.01</v>
      </c>
      <c r="H138" s="60"/>
    </row>
    <row r="139" spans="1:15" x14ac:dyDescent="0.2">
      <c r="F139" s="81"/>
      <c r="G139" s="83"/>
      <c r="H139" s="60"/>
    </row>
    <row r="140" spans="1:15" x14ac:dyDescent="0.2">
      <c r="A140" s="1" t="s">
        <v>52</v>
      </c>
      <c r="F140" s="81"/>
      <c r="G140" s="83"/>
      <c r="H140" s="60"/>
      <c r="O140" s="3"/>
    </row>
    <row r="141" spans="1:15" x14ac:dyDescent="0.2">
      <c r="A141" s="36" t="s">
        <v>42</v>
      </c>
      <c r="F141" s="81"/>
      <c r="G141" s="83"/>
      <c r="H141" s="60"/>
      <c r="O141" s="3"/>
    </row>
    <row r="142" spans="1:15" x14ac:dyDescent="0.2">
      <c r="A142" s="8" t="s">
        <v>3</v>
      </c>
      <c r="F142" s="81"/>
      <c r="G142" s="45" t="s">
        <v>23</v>
      </c>
      <c r="H142" s="63"/>
      <c r="O142" s="3"/>
    </row>
    <row r="143" spans="1:15" x14ac:dyDescent="0.2">
      <c r="A143" s="3" t="s">
        <v>0</v>
      </c>
      <c r="D143" s="40">
        <v>162.35</v>
      </c>
      <c r="F143" s="80">
        <v>202.93</v>
      </c>
      <c r="G143" s="46">
        <v>197.93</v>
      </c>
      <c r="H143" s="60"/>
      <c r="O143" s="3"/>
    </row>
    <row r="144" spans="1:15" x14ac:dyDescent="0.2">
      <c r="F144" s="81"/>
      <c r="G144" s="83"/>
      <c r="H144" s="60"/>
    </row>
    <row r="145" spans="1:8" x14ac:dyDescent="0.2">
      <c r="A145" s="1" t="s">
        <v>53</v>
      </c>
      <c r="F145" s="81"/>
      <c r="G145" s="32" t="s">
        <v>21</v>
      </c>
      <c r="H145" s="62"/>
    </row>
    <row r="146" spans="1:8" x14ac:dyDescent="0.2">
      <c r="A146" s="8" t="s">
        <v>3</v>
      </c>
      <c r="F146" s="81"/>
      <c r="G146" s="43" t="s">
        <v>59</v>
      </c>
      <c r="H146" s="62"/>
    </row>
    <row r="147" spans="1:8" x14ac:dyDescent="0.2">
      <c r="A147" s="3" t="s">
        <v>0</v>
      </c>
      <c r="D147" s="40">
        <v>169.95</v>
      </c>
      <c r="F147" s="80">
        <v>169.95</v>
      </c>
      <c r="G147" s="49">
        <v>169.95</v>
      </c>
      <c r="H147" s="60"/>
    </row>
    <row r="148" spans="1:8" x14ac:dyDescent="0.2">
      <c r="F148" s="81"/>
      <c r="G148" s="83"/>
      <c r="H148" s="60"/>
    </row>
    <row r="149" spans="1:8" x14ac:dyDescent="0.2">
      <c r="A149" s="1" t="s">
        <v>16</v>
      </c>
      <c r="F149" s="81"/>
      <c r="G149" s="32" t="s">
        <v>21</v>
      </c>
      <c r="H149" s="62"/>
    </row>
    <row r="150" spans="1:8" x14ac:dyDescent="0.2">
      <c r="A150" s="8" t="s">
        <v>3</v>
      </c>
      <c r="F150" s="81"/>
      <c r="G150" s="43" t="s">
        <v>60</v>
      </c>
      <c r="H150" s="62"/>
    </row>
    <row r="151" spans="1:8" x14ac:dyDescent="0.2">
      <c r="A151" s="3" t="s">
        <v>0</v>
      </c>
      <c r="D151" s="40">
        <v>166.13</v>
      </c>
      <c r="F151" s="80">
        <v>166.13</v>
      </c>
      <c r="G151" s="49">
        <v>166.13</v>
      </c>
      <c r="H151" s="60"/>
    </row>
    <row r="152" spans="1:8" x14ac:dyDescent="0.2">
      <c r="F152" s="81"/>
      <c r="G152" s="83"/>
      <c r="H152" s="60"/>
    </row>
    <row r="153" spans="1:8" x14ac:dyDescent="0.2">
      <c r="A153" s="1" t="s">
        <v>54</v>
      </c>
      <c r="F153" s="81"/>
      <c r="G153" s="32" t="s">
        <v>21</v>
      </c>
      <c r="H153" s="62"/>
    </row>
    <row r="154" spans="1:8" x14ac:dyDescent="0.2">
      <c r="A154" s="8" t="s">
        <v>3</v>
      </c>
      <c r="F154" s="81"/>
      <c r="G154" s="43" t="s">
        <v>61</v>
      </c>
      <c r="H154" s="62"/>
    </row>
    <row r="155" spans="1:8" x14ac:dyDescent="0.2">
      <c r="A155" s="3" t="s">
        <v>0</v>
      </c>
      <c r="D155" s="40">
        <v>169.54</v>
      </c>
      <c r="F155" s="80">
        <v>169.54</v>
      </c>
      <c r="G155" s="49">
        <v>169.54</v>
      </c>
      <c r="H155" s="60"/>
    </row>
    <row r="156" spans="1:8" x14ac:dyDescent="0.2">
      <c r="F156" s="81"/>
      <c r="G156" s="83"/>
      <c r="H156" s="60"/>
    </row>
    <row r="157" spans="1:8" x14ac:dyDescent="0.2">
      <c r="A157" s="1" t="s">
        <v>55</v>
      </c>
      <c r="F157" s="81"/>
      <c r="G157" s="32" t="s">
        <v>21</v>
      </c>
      <c r="H157" s="62"/>
    </row>
    <row r="158" spans="1:8" x14ac:dyDescent="0.2">
      <c r="A158" s="8" t="s">
        <v>3</v>
      </c>
      <c r="F158" s="81"/>
      <c r="G158" s="43" t="s">
        <v>62</v>
      </c>
      <c r="H158" s="62"/>
    </row>
    <row r="159" spans="1:8" ht="13.5" thickBot="1" x14ac:dyDescent="0.25">
      <c r="A159" s="3" t="s">
        <v>0</v>
      </c>
      <c r="D159" s="40">
        <v>169</v>
      </c>
      <c r="F159" s="80">
        <v>169</v>
      </c>
      <c r="G159" s="84">
        <v>169</v>
      </c>
      <c r="H159" s="60"/>
    </row>
    <row r="160" spans="1:8" ht="13.5" thickTop="1" x14ac:dyDescent="0.2"/>
    <row r="161" spans="1:1" x14ac:dyDescent="0.2">
      <c r="A161" s="1"/>
    </row>
    <row r="162" spans="1:1" x14ac:dyDescent="0.2">
      <c r="A162" s="8"/>
    </row>
    <row r="163" spans="1:1" x14ac:dyDescent="0.2">
      <c r="A163" s="3"/>
    </row>
    <row r="164" spans="1:1" x14ac:dyDescent="0.2">
      <c r="A164" s="3"/>
    </row>
    <row r="165" spans="1:1" x14ac:dyDescent="0.2">
      <c r="A165" s="3"/>
    </row>
  </sheetData>
  <pageMargins left="0.7" right="0.7" top="0.75" bottom="0.75" header="0.3" footer="0.3"/>
  <pageSetup scale="77" fitToHeight="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165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G31" sqref="G31"/>
    </sheetView>
  </sheetViews>
  <sheetFormatPr defaultRowHeight="12.75" x14ac:dyDescent="0.2"/>
  <cols>
    <col min="1" max="1" width="28.7109375" customWidth="1"/>
    <col min="2" max="2" width="2" customWidth="1"/>
    <col min="3" max="3" width="5.140625" customWidth="1"/>
    <col min="4" max="4" width="12.140625" style="5" customWidth="1"/>
    <col min="5" max="5" width="10.7109375" style="13" customWidth="1"/>
    <col min="6" max="6" width="10.5703125" style="5" customWidth="1"/>
    <col min="7" max="7" width="34.7109375" style="6" customWidth="1"/>
    <col min="8" max="8" width="38.28515625" style="51" bestFit="1" customWidth="1"/>
    <col min="9" max="9" width="14" bestFit="1" customWidth="1"/>
  </cols>
  <sheetData>
    <row r="1" spans="1:21" ht="15.75" x14ac:dyDescent="0.25">
      <c r="A1" s="2" t="s">
        <v>79</v>
      </c>
    </row>
    <row r="2" spans="1:21" x14ac:dyDescent="0.2">
      <c r="A2" s="54">
        <v>43308</v>
      </c>
    </row>
    <row r="3" spans="1:21" ht="18" x14ac:dyDescent="0.25">
      <c r="A3" s="20" t="s">
        <v>21</v>
      </c>
    </row>
    <row r="4" spans="1:21" ht="13.5" thickBot="1" x14ac:dyDescent="0.25">
      <c r="C4" s="3"/>
      <c r="D4" s="11" t="s">
        <v>27</v>
      </c>
      <c r="E4" s="15" t="s">
        <v>27</v>
      </c>
      <c r="F4" s="11" t="s">
        <v>27</v>
      </c>
    </row>
    <row r="5" spans="1:21" ht="13.5" thickTop="1" x14ac:dyDescent="0.2">
      <c r="C5" s="3"/>
      <c r="D5" s="11" t="s">
        <v>28</v>
      </c>
      <c r="E5" s="15" t="s">
        <v>28</v>
      </c>
      <c r="F5" s="11" t="s">
        <v>28</v>
      </c>
      <c r="G5" s="29"/>
      <c r="H5" s="57"/>
    </row>
    <row r="6" spans="1:21" x14ac:dyDescent="0.2">
      <c r="C6" s="3"/>
      <c r="D6" s="11" t="s">
        <v>19</v>
      </c>
      <c r="E6" s="15" t="s">
        <v>22</v>
      </c>
      <c r="F6" s="11" t="s">
        <v>18</v>
      </c>
      <c r="G6" s="30" t="s">
        <v>76</v>
      </c>
      <c r="H6" s="57" t="s">
        <v>77</v>
      </c>
    </row>
    <row r="7" spans="1:21" x14ac:dyDescent="0.2">
      <c r="C7" s="3"/>
      <c r="D7" s="11" t="s">
        <v>20</v>
      </c>
      <c r="E7" s="15" t="s">
        <v>25</v>
      </c>
      <c r="F7" s="11" t="s">
        <v>20</v>
      </c>
      <c r="G7" s="34" t="s">
        <v>37</v>
      </c>
      <c r="H7" s="58" t="s">
        <v>37</v>
      </c>
    </row>
    <row r="8" spans="1:21" x14ac:dyDescent="0.2">
      <c r="C8" s="3"/>
      <c r="D8" s="6"/>
      <c r="E8" s="15" t="s">
        <v>21</v>
      </c>
      <c r="F8" s="6"/>
      <c r="G8" s="35"/>
      <c r="H8" s="59"/>
    </row>
    <row r="9" spans="1:21" x14ac:dyDescent="0.2">
      <c r="C9" s="3"/>
      <c r="D9" s="6"/>
      <c r="E9" s="15" t="s">
        <v>21</v>
      </c>
      <c r="F9" s="6"/>
      <c r="G9" s="31"/>
      <c r="H9" s="6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5" x14ac:dyDescent="0.25">
      <c r="A10" s="24" t="s">
        <v>2</v>
      </c>
      <c r="C10" s="3"/>
      <c r="D10" s="6"/>
      <c r="E10" s="15"/>
      <c r="F10" s="6"/>
      <c r="G10" s="31"/>
      <c r="H10" s="6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x14ac:dyDescent="0.2">
      <c r="G11" s="31"/>
      <c r="H11" s="6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x14ac:dyDescent="0.2">
      <c r="A12" s="1" t="s">
        <v>4</v>
      </c>
      <c r="G12" s="37"/>
      <c r="H12" s="62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spans="1:21" x14ac:dyDescent="0.2">
      <c r="A13" s="8" t="s">
        <v>3</v>
      </c>
      <c r="G13" s="43" t="s">
        <v>17</v>
      </c>
      <c r="H13" s="65" t="s">
        <v>17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1" x14ac:dyDescent="0.2">
      <c r="A14" s="3" t="s">
        <v>26</v>
      </c>
      <c r="D14" s="40">
        <v>3815</v>
      </c>
      <c r="F14" s="40">
        <v>3815</v>
      </c>
      <c r="G14" s="44">
        <v>3815</v>
      </c>
      <c r="H14" s="66">
        <v>3815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1" x14ac:dyDescent="0.2">
      <c r="A15" s="3" t="s">
        <v>0</v>
      </c>
      <c r="D15" s="40">
        <v>266.45</v>
      </c>
      <c r="E15" s="41">
        <f>D14/D15</f>
        <v>14.317883280165134</v>
      </c>
      <c r="F15" s="40">
        <v>266.45</v>
      </c>
      <c r="G15" s="44">
        <v>266.45</v>
      </c>
      <c r="H15" s="66">
        <v>266.45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1" x14ac:dyDescent="0.2">
      <c r="G16" s="31"/>
      <c r="H16" s="6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x14ac:dyDescent="0.2">
      <c r="A17" s="8" t="s">
        <v>1</v>
      </c>
      <c r="G17" s="43" t="s">
        <v>69</v>
      </c>
      <c r="H17" s="65" t="s">
        <v>17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">
      <c r="A18" s="3" t="s">
        <v>0</v>
      </c>
      <c r="D18" s="40">
        <v>419.6</v>
      </c>
      <c r="E18" s="13" t="s">
        <v>21</v>
      </c>
      <c r="F18" s="40">
        <v>419.6</v>
      </c>
      <c r="G18" s="44">
        <v>419.6</v>
      </c>
      <c r="H18" s="71">
        <v>419.6</v>
      </c>
    </row>
    <row r="19" spans="1:21" x14ac:dyDescent="0.2">
      <c r="A19" s="3"/>
      <c r="D19" s="22"/>
      <c r="E19" s="23"/>
      <c r="F19" s="22"/>
      <c r="G19" s="31"/>
      <c r="H19" s="60"/>
    </row>
    <row r="20" spans="1:21" x14ac:dyDescent="0.2">
      <c r="A20" s="8" t="s">
        <v>31</v>
      </c>
      <c r="D20" s="22"/>
      <c r="E20" s="23"/>
      <c r="F20" s="22"/>
      <c r="G20" s="43" t="s">
        <v>17</v>
      </c>
      <c r="H20" s="65" t="s">
        <v>17</v>
      </c>
    </row>
    <row r="21" spans="1:21" x14ac:dyDescent="0.2">
      <c r="A21" s="3" t="s">
        <v>0</v>
      </c>
      <c r="D21" s="40">
        <v>560.45000000000005</v>
      </c>
      <c r="F21" s="40">
        <v>560.45000000000005</v>
      </c>
      <c r="G21" s="40">
        <v>560.45000000000005</v>
      </c>
      <c r="H21" s="71">
        <v>560.45000000000005</v>
      </c>
    </row>
    <row r="22" spans="1:21" x14ac:dyDescent="0.2">
      <c r="A22" s="3"/>
      <c r="G22" s="31"/>
      <c r="H22" s="60"/>
    </row>
    <row r="23" spans="1:21" x14ac:dyDescent="0.2">
      <c r="A23" s="7" t="s">
        <v>5</v>
      </c>
      <c r="G23" s="37"/>
      <c r="H23" s="62"/>
    </row>
    <row r="24" spans="1:21" x14ac:dyDescent="0.2">
      <c r="A24" s="8" t="s">
        <v>3</v>
      </c>
      <c r="G24" s="43" t="s">
        <v>72</v>
      </c>
      <c r="H24" s="55" t="s">
        <v>78</v>
      </c>
    </row>
    <row r="25" spans="1:21" x14ac:dyDescent="0.2">
      <c r="A25" s="3" t="s">
        <v>0</v>
      </c>
      <c r="D25" s="40">
        <v>227.53</v>
      </c>
      <c r="E25" s="13" t="s">
        <v>21</v>
      </c>
      <c r="F25" s="40">
        <v>464.23</v>
      </c>
      <c r="G25" s="44">
        <v>280.31</v>
      </c>
      <c r="H25" s="56">
        <v>253</v>
      </c>
    </row>
    <row r="26" spans="1:21" x14ac:dyDescent="0.2">
      <c r="A26" s="21"/>
      <c r="B26" s="21"/>
      <c r="C26" s="21"/>
      <c r="D26" s="22"/>
      <c r="E26" s="23"/>
      <c r="F26" s="22"/>
      <c r="G26" s="31"/>
      <c r="H26" s="60"/>
      <c r="I26" s="21" t="s">
        <v>21</v>
      </c>
      <c r="J26" s="21"/>
    </row>
    <row r="27" spans="1:21" x14ac:dyDescent="0.2">
      <c r="A27" s="8" t="s">
        <v>1</v>
      </c>
      <c r="G27" s="43" t="s">
        <v>73</v>
      </c>
      <c r="H27" s="74" t="s">
        <v>85</v>
      </c>
    </row>
    <row r="28" spans="1:21" x14ac:dyDescent="0.2">
      <c r="A28" s="3" t="s">
        <v>0</v>
      </c>
      <c r="D28" s="40">
        <v>388.55</v>
      </c>
      <c r="E28" s="13" t="s">
        <v>21</v>
      </c>
      <c r="F28" s="40">
        <v>777.11</v>
      </c>
      <c r="G28" s="44">
        <v>443.76</v>
      </c>
      <c r="H28" s="71">
        <v>388.55</v>
      </c>
    </row>
    <row r="29" spans="1:21" x14ac:dyDescent="0.2">
      <c r="A29" s="3"/>
      <c r="G29" s="31"/>
      <c r="H29" s="60"/>
    </row>
    <row r="30" spans="1:21" x14ac:dyDescent="0.2">
      <c r="A30" s="8" t="s">
        <v>31</v>
      </c>
      <c r="G30" s="43" t="s">
        <v>75</v>
      </c>
      <c r="H30" s="74" t="s">
        <v>85</v>
      </c>
    </row>
    <row r="31" spans="1:21" x14ac:dyDescent="0.2">
      <c r="A31" s="3" t="s">
        <v>0</v>
      </c>
      <c r="D31" s="40">
        <v>388.55</v>
      </c>
      <c r="E31" s="13" t="s">
        <v>21</v>
      </c>
      <c r="F31" s="40">
        <v>777.11</v>
      </c>
      <c r="G31" s="44">
        <v>462.51</v>
      </c>
      <c r="H31" s="71">
        <v>388.55</v>
      </c>
      <c r="T31" s="3"/>
    </row>
    <row r="32" spans="1:21" x14ac:dyDescent="0.2">
      <c r="A32" s="21"/>
      <c r="B32" s="21"/>
      <c r="C32" s="21"/>
      <c r="D32" s="22"/>
      <c r="E32" s="23"/>
      <c r="F32" s="22"/>
      <c r="G32" s="31"/>
      <c r="H32" s="60"/>
      <c r="I32" s="21" t="s">
        <v>21</v>
      </c>
      <c r="J32" s="21"/>
    </row>
    <row r="33" spans="1:13" x14ac:dyDescent="0.2">
      <c r="A33" s="7" t="s">
        <v>6</v>
      </c>
      <c r="G33" s="37"/>
      <c r="H33" s="62"/>
    </row>
    <row r="34" spans="1:13" x14ac:dyDescent="0.2">
      <c r="A34" s="8" t="s">
        <v>3</v>
      </c>
      <c r="G34" s="43" t="s">
        <v>40</v>
      </c>
      <c r="H34" s="55" t="s">
        <v>80</v>
      </c>
    </row>
    <row r="35" spans="1:13" x14ac:dyDescent="0.2">
      <c r="A35" s="3" t="s">
        <v>24</v>
      </c>
      <c r="D35" s="40">
        <v>3589.25</v>
      </c>
      <c r="F35" s="40">
        <v>7614.8</v>
      </c>
      <c r="G35" s="48">
        <v>3589.25</v>
      </c>
      <c r="H35" s="67">
        <v>3795.25</v>
      </c>
    </row>
    <row r="36" spans="1:13" x14ac:dyDescent="0.2">
      <c r="A36" s="3" t="s">
        <v>0</v>
      </c>
      <c r="D36" s="40">
        <v>280.75</v>
      </c>
      <c r="E36" s="41">
        <f>D35/D36</f>
        <v>12.784505788067676</v>
      </c>
      <c r="F36" s="40">
        <v>603.70000000000005</v>
      </c>
      <c r="G36" s="48">
        <v>280.75</v>
      </c>
      <c r="H36" s="70" t="s">
        <v>81</v>
      </c>
    </row>
    <row r="37" spans="1:13" x14ac:dyDescent="0.2">
      <c r="A37" s="3"/>
      <c r="D37" s="22"/>
      <c r="E37" s="23"/>
      <c r="F37" s="22"/>
      <c r="G37" s="69"/>
      <c r="H37" s="68">
        <v>280.75</v>
      </c>
    </row>
    <row r="38" spans="1:13" x14ac:dyDescent="0.2">
      <c r="G38" s="31"/>
      <c r="H38" s="60"/>
    </row>
    <row r="39" spans="1:13" x14ac:dyDescent="0.2">
      <c r="A39" s="8" t="s">
        <v>1</v>
      </c>
      <c r="G39" s="43" t="s">
        <v>70</v>
      </c>
      <c r="H39" s="70" t="s">
        <v>40</v>
      </c>
    </row>
    <row r="40" spans="1:13" x14ac:dyDescent="0.2">
      <c r="A40" s="3" t="s">
        <v>0</v>
      </c>
      <c r="D40" s="40">
        <v>411.4</v>
      </c>
      <c r="E40" s="13" t="s">
        <v>21</v>
      </c>
      <c r="F40" s="40">
        <v>411.4</v>
      </c>
      <c r="G40" s="44">
        <v>411.4</v>
      </c>
      <c r="H40" s="71">
        <v>411.4</v>
      </c>
    </row>
    <row r="41" spans="1:13" x14ac:dyDescent="0.2">
      <c r="G41" s="31"/>
      <c r="H41" s="60"/>
    </row>
    <row r="42" spans="1:13" x14ac:dyDescent="0.2">
      <c r="A42" s="28" t="s">
        <v>32</v>
      </c>
      <c r="B42" s="21"/>
      <c r="C42" s="21"/>
      <c r="E42" s="23"/>
      <c r="G42" s="52" t="s">
        <v>33</v>
      </c>
      <c r="H42" s="70" t="s">
        <v>40</v>
      </c>
    </row>
    <row r="43" spans="1:13" x14ac:dyDescent="0.2">
      <c r="A43" s="27" t="s">
        <v>0</v>
      </c>
      <c r="B43" s="21"/>
      <c r="C43" s="21"/>
      <c r="D43" s="40">
        <v>627.70000000000005</v>
      </c>
      <c r="E43" s="23"/>
      <c r="F43" s="40">
        <v>627.70000000000005</v>
      </c>
      <c r="G43" s="44">
        <v>627.70000000000005</v>
      </c>
      <c r="H43" s="71">
        <v>627.70000000000005</v>
      </c>
    </row>
    <row r="44" spans="1:13" x14ac:dyDescent="0.2">
      <c r="A44" s="27"/>
      <c r="B44" s="21"/>
      <c r="C44" s="21"/>
      <c r="D44" s="22"/>
      <c r="E44" s="23"/>
      <c r="F44" s="22"/>
      <c r="G44" s="53"/>
      <c r="H44" s="60"/>
    </row>
    <row r="45" spans="1:13" x14ac:dyDescent="0.2">
      <c r="A45" s="28" t="s">
        <v>34</v>
      </c>
      <c r="B45" s="21"/>
      <c r="C45" s="21"/>
      <c r="D45" s="22"/>
      <c r="E45" s="23"/>
      <c r="F45" s="22"/>
      <c r="G45" s="43" t="s">
        <v>35</v>
      </c>
      <c r="H45" s="70" t="s">
        <v>40</v>
      </c>
    </row>
    <row r="46" spans="1:13" x14ac:dyDescent="0.2">
      <c r="A46" s="27" t="s">
        <v>0</v>
      </c>
      <c r="B46" s="21"/>
      <c r="C46" s="21"/>
      <c r="D46" s="40">
        <v>764.4</v>
      </c>
      <c r="E46" s="23" t="s">
        <v>21</v>
      </c>
      <c r="F46" s="40">
        <v>764.4</v>
      </c>
      <c r="G46" s="44">
        <v>764.4</v>
      </c>
      <c r="H46" s="71">
        <v>764.4</v>
      </c>
    </row>
    <row r="47" spans="1:13" x14ac:dyDescent="0.2">
      <c r="G47" s="31"/>
      <c r="H47" s="60"/>
    </row>
    <row r="48" spans="1:13" x14ac:dyDescent="0.2">
      <c r="A48" s="7" t="s">
        <v>7</v>
      </c>
      <c r="G48" s="37"/>
      <c r="H48" s="62"/>
      <c r="M48" s="1"/>
    </row>
    <row r="49" spans="1:8" x14ac:dyDescent="0.2">
      <c r="A49" s="8" t="s">
        <v>3</v>
      </c>
      <c r="G49" s="43" t="s">
        <v>29</v>
      </c>
      <c r="H49" s="55" t="s">
        <v>80</v>
      </c>
    </row>
    <row r="50" spans="1:8" x14ac:dyDescent="0.2">
      <c r="A50" s="3" t="s">
        <v>24</v>
      </c>
      <c r="D50" s="40">
        <v>3704.5</v>
      </c>
      <c r="F50" s="40">
        <v>7409</v>
      </c>
      <c r="G50" s="44">
        <v>3704.5</v>
      </c>
      <c r="H50" s="67">
        <v>3795.25</v>
      </c>
    </row>
    <row r="51" spans="1:8" x14ac:dyDescent="0.2">
      <c r="A51" s="3" t="s">
        <v>0</v>
      </c>
      <c r="D51" s="40">
        <v>239</v>
      </c>
      <c r="E51" s="41">
        <f>D50/D51</f>
        <v>15.5</v>
      </c>
      <c r="F51" s="40">
        <v>478</v>
      </c>
      <c r="G51" s="48">
        <v>239</v>
      </c>
      <c r="H51" s="55" t="s">
        <v>78</v>
      </c>
    </row>
    <row r="52" spans="1:8" x14ac:dyDescent="0.2">
      <c r="A52" s="3"/>
      <c r="D52" s="22"/>
      <c r="E52" s="23"/>
      <c r="F52" s="22"/>
      <c r="G52" s="69"/>
      <c r="H52" s="56">
        <v>253</v>
      </c>
    </row>
    <row r="53" spans="1:8" x14ac:dyDescent="0.2">
      <c r="G53" s="31"/>
      <c r="H53" s="60"/>
    </row>
    <row r="54" spans="1:8" x14ac:dyDescent="0.2">
      <c r="A54" s="8" t="s">
        <v>1</v>
      </c>
      <c r="G54" s="43" t="s">
        <v>71</v>
      </c>
      <c r="H54" s="70" t="s">
        <v>29</v>
      </c>
    </row>
    <row r="55" spans="1:8" x14ac:dyDescent="0.2">
      <c r="A55" s="3" t="s">
        <v>0</v>
      </c>
      <c r="D55" s="40">
        <v>388.9</v>
      </c>
      <c r="F55" s="40">
        <v>388.9</v>
      </c>
      <c r="G55" s="44">
        <v>388.9</v>
      </c>
      <c r="H55" s="71">
        <v>388.9</v>
      </c>
    </row>
    <row r="56" spans="1:8" x14ac:dyDescent="0.2">
      <c r="G56" s="31"/>
      <c r="H56" s="60"/>
    </row>
    <row r="57" spans="1:8" x14ac:dyDescent="0.2">
      <c r="A57" s="7" t="s">
        <v>56</v>
      </c>
      <c r="G57" s="37"/>
      <c r="H57" s="62"/>
    </row>
    <row r="58" spans="1:8" x14ac:dyDescent="0.2">
      <c r="A58" s="8" t="s">
        <v>3</v>
      </c>
      <c r="G58" s="43" t="s">
        <v>41</v>
      </c>
      <c r="H58" s="55" t="s">
        <v>80</v>
      </c>
    </row>
    <row r="59" spans="1:8" x14ac:dyDescent="0.2">
      <c r="A59" s="39" t="s">
        <v>24</v>
      </c>
      <c r="D59" s="40">
        <v>3547.25</v>
      </c>
      <c r="F59" s="40">
        <v>7663.81</v>
      </c>
      <c r="G59" s="49">
        <v>3547.25</v>
      </c>
      <c r="H59" s="67">
        <v>3795.25</v>
      </c>
    </row>
    <row r="60" spans="1:8" x14ac:dyDescent="0.2">
      <c r="A60" s="3" t="s">
        <v>0</v>
      </c>
      <c r="D60" s="40">
        <v>241</v>
      </c>
      <c r="E60" s="41">
        <f>D59/D60</f>
        <v>14.718879668049793</v>
      </c>
      <c r="F60" s="40">
        <v>520.75</v>
      </c>
      <c r="G60" s="44">
        <v>241</v>
      </c>
      <c r="H60" s="55" t="s">
        <v>78</v>
      </c>
    </row>
    <row r="61" spans="1:8" x14ac:dyDescent="0.2">
      <c r="A61" s="3"/>
      <c r="D61" s="22"/>
      <c r="E61" s="23"/>
      <c r="F61" s="22"/>
      <c r="G61" s="53"/>
      <c r="H61" s="56">
        <v>253</v>
      </c>
    </row>
    <row r="62" spans="1:8" x14ac:dyDescent="0.2">
      <c r="A62" s="3"/>
      <c r="D62" s="22"/>
      <c r="E62" s="23"/>
      <c r="F62" s="22"/>
      <c r="G62" s="31"/>
      <c r="H62" s="60"/>
    </row>
    <row r="63" spans="1:8" x14ac:dyDescent="0.2">
      <c r="A63" s="8" t="s">
        <v>1</v>
      </c>
      <c r="G63" s="43" t="s">
        <v>73</v>
      </c>
      <c r="H63" s="65" t="s">
        <v>41</v>
      </c>
    </row>
    <row r="64" spans="1:8" x14ac:dyDescent="0.2">
      <c r="A64" s="3" t="s">
        <v>0</v>
      </c>
      <c r="D64" s="40">
        <v>398.75</v>
      </c>
      <c r="F64" s="40">
        <v>605.79</v>
      </c>
      <c r="G64" s="44">
        <v>443.76</v>
      </c>
      <c r="H64" s="71">
        <v>398.75</v>
      </c>
    </row>
    <row r="65" spans="1:22" ht="13.9" customHeight="1" x14ac:dyDescent="0.2">
      <c r="G65" s="31"/>
      <c r="H65" s="60"/>
    </row>
    <row r="66" spans="1:22" x14ac:dyDescent="0.2">
      <c r="A66" s="28" t="s">
        <v>32</v>
      </c>
      <c r="B66" s="21"/>
      <c r="C66" s="21"/>
      <c r="D66" s="22"/>
      <c r="E66" s="23"/>
      <c r="F66" s="22"/>
      <c r="G66" s="43" t="s">
        <v>36</v>
      </c>
      <c r="H66" s="65" t="s">
        <v>41</v>
      </c>
    </row>
    <row r="67" spans="1:22" x14ac:dyDescent="0.2">
      <c r="A67" s="27" t="s">
        <v>0</v>
      </c>
      <c r="B67" s="21"/>
      <c r="C67" s="21"/>
      <c r="D67" s="40">
        <v>628.25</v>
      </c>
      <c r="E67" s="23" t="s">
        <v>21</v>
      </c>
      <c r="F67" s="40">
        <v>628.25</v>
      </c>
      <c r="G67" s="44">
        <v>628.25</v>
      </c>
      <c r="H67" s="71">
        <v>628.25</v>
      </c>
    </row>
    <row r="68" spans="1:22" x14ac:dyDescent="0.2">
      <c r="A68" s="8"/>
      <c r="G68" s="31"/>
      <c r="H68" s="60"/>
    </row>
    <row r="69" spans="1:22" x14ac:dyDescent="0.2">
      <c r="A69" s="1" t="s">
        <v>8</v>
      </c>
      <c r="G69" s="37"/>
      <c r="H69" s="62"/>
    </row>
    <row r="70" spans="1:22" x14ac:dyDescent="0.2">
      <c r="A70" s="8" t="s">
        <v>3</v>
      </c>
      <c r="G70" s="43" t="s">
        <v>43</v>
      </c>
      <c r="H70" s="65" t="s">
        <v>82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</row>
    <row r="71" spans="1:22" x14ac:dyDescent="0.2">
      <c r="A71" s="3" t="s">
        <v>24</v>
      </c>
      <c r="D71" s="40">
        <v>3748.4</v>
      </c>
      <c r="F71" s="40">
        <v>3748.4</v>
      </c>
      <c r="G71" s="50">
        <v>3748.4</v>
      </c>
      <c r="H71" s="73">
        <v>3748.4</v>
      </c>
    </row>
    <row r="72" spans="1:22" x14ac:dyDescent="0.2">
      <c r="A72" s="3" t="s">
        <v>0</v>
      </c>
      <c r="D72" s="40">
        <v>243</v>
      </c>
      <c r="E72" s="41">
        <f>D71/D72</f>
        <v>15.425514403292182</v>
      </c>
      <c r="F72" s="40">
        <v>243</v>
      </c>
      <c r="G72" s="48">
        <v>243</v>
      </c>
      <c r="H72" s="65" t="s">
        <v>82</v>
      </c>
    </row>
    <row r="73" spans="1:22" x14ac:dyDescent="0.2">
      <c r="A73" s="3"/>
      <c r="D73" s="22"/>
      <c r="E73" s="23"/>
      <c r="F73" s="22"/>
      <c r="G73" s="69"/>
      <c r="H73" s="72">
        <v>243</v>
      </c>
    </row>
    <row r="74" spans="1:22" x14ac:dyDescent="0.2">
      <c r="G74" s="31"/>
      <c r="H74" s="60"/>
    </row>
    <row r="75" spans="1:22" ht="12.75" customHeight="1" x14ac:dyDescent="0.2">
      <c r="A75" s="8" t="s">
        <v>1</v>
      </c>
      <c r="G75" s="43" t="s">
        <v>74</v>
      </c>
      <c r="H75" s="65" t="s">
        <v>43</v>
      </c>
    </row>
    <row r="76" spans="1:22" x14ac:dyDescent="0.2">
      <c r="A76" s="3" t="s">
        <v>0</v>
      </c>
      <c r="D76" s="40">
        <v>402.5</v>
      </c>
      <c r="F76" s="40">
        <v>402.5</v>
      </c>
      <c r="G76" s="44">
        <v>402.5</v>
      </c>
      <c r="H76" s="71">
        <v>402.5</v>
      </c>
    </row>
    <row r="77" spans="1:22" x14ac:dyDescent="0.2">
      <c r="G77" s="31"/>
      <c r="H77" s="60"/>
    </row>
    <row r="78" spans="1:22" ht="12.75" customHeight="1" x14ac:dyDescent="0.2">
      <c r="A78" s="8" t="s">
        <v>31</v>
      </c>
      <c r="G78" s="43" t="s">
        <v>74</v>
      </c>
      <c r="H78" s="65" t="s">
        <v>43</v>
      </c>
    </row>
    <row r="79" spans="1:22" x14ac:dyDescent="0.2">
      <c r="A79" s="3" t="s">
        <v>0</v>
      </c>
      <c r="D79" s="40">
        <v>402.5</v>
      </c>
      <c r="F79" s="40">
        <v>402.5</v>
      </c>
      <c r="G79" s="44">
        <v>402.5</v>
      </c>
      <c r="H79" s="71">
        <v>402.5</v>
      </c>
    </row>
    <row r="80" spans="1:22" x14ac:dyDescent="0.2">
      <c r="G80" s="31"/>
      <c r="H80" s="60"/>
    </row>
    <row r="81" spans="1:8" x14ac:dyDescent="0.2">
      <c r="A81" s="1" t="s">
        <v>9</v>
      </c>
      <c r="G81" s="37"/>
      <c r="H81" s="62"/>
    </row>
    <row r="82" spans="1:8" x14ac:dyDescent="0.2">
      <c r="A82" s="8" t="s">
        <v>3</v>
      </c>
      <c r="G82" s="43" t="s">
        <v>30</v>
      </c>
      <c r="H82" s="55" t="s">
        <v>80</v>
      </c>
    </row>
    <row r="83" spans="1:8" x14ac:dyDescent="0.2">
      <c r="A83" s="3" t="s">
        <v>24</v>
      </c>
      <c r="D83" s="40">
        <v>3688.5</v>
      </c>
      <c r="F83" s="40">
        <v>6649.18</v>
      </c>
      <c r="G83" s="48">
        <v>3688.5</v>
      </c>
      <c r="H83" s="67">
        <v>3795.25</v>
      </c>
    </row>
    <row r="84" spans="1:8" x14ac:dyDescent="0.2">
      <c r="A84" s="3" t="s">
        <v>0</v>
      </c>
      <c r="D84" s="40">
        <v>243.98</v>
      </c>
      <c r="E84" s="41">
        <f>D83/D84</f>
        <v>15.118042462496927</v>
      </c>
      <c r="F84" s="40">
        <v>442.95</v>
      </c>
      <c r="G84" s="48">
        <v>243.98</v>
      </c>
      <c r="H84" s="55" t="s">
        <v>78</v>
      </c>
    </row>
    <row r="85" spans="1:8" x14ac:dyDescent="0.2">
      <c r="A85" s="3"/>
      <c r="D85" s="22"/>
      <c r="E85" s="23"/>
      <c r="F85" s="22"/>
      <c r="G85" s="69"/>
      <c r="H85" s="56">
        <v>253</v>
      </c>
    </row>
    <row r="86" spans="1:8" x14ac:dyDescent="0.2">
      <c r="A86" s="3"/>
      <c r="G86" s="31"/>
      <c r="H86" s="60"/>
    </row>
    <row r="87" spans="1:8" x14ac:dyDescent="0.2">
      <c r="G87" s="37"/>
      <c r="H87" s="62"/>
    </row>
    <row r="88" spans="1:8" x14ac:dyDescent="0.2">
      <c r="A88" s="8" t="s">
        <v>1</v>
      </c>
      <c r="G88" s="43" t="s">
        <v>73</v>
      </c>
      <c r="H88" s="65" t="s">
        <v>30</v>
      </c>
    </row>
    <row r="89" spans="1:8" x14ac:dyDescent="0.2">
      <c r="A89" s="3" t="s">
        <v>0</v>
      </c>
      <c r="D89" s="40">
        <v>403.69</v>
      </c>
      <c r="F89" s="40">
        <v>609.07000000000005</v>
      </c>
      <c r="G89" s="44">
        <v>443.76</v>
      </c>
      <c r="H89" s="71">
        <v>403.69</v>
      </c>
    </row>
    <row r="90" spans="1:8" x14ac:dyDescent="0.2">
      <c r="A90" s="4"/>
      <c r="G90" s="31"/>
      <c r="H90" s="60"/>
    </row>
    <row r="91" spans="1:8" x14ac:dyDescent="0.2">
      <c r="A91" s="3"/>
      <c r="G91" s="31"/>
      <c r="H91" s="60"/>
    </row>
    <row r="92" spans="1:8" x14ac:dyDescent="0.2">
      <c r="A92" s="3"/>
      <c r="G92" s="31"/>
      <c r="H92" s="60"/>
    </row>
    <row r="93" spans="1:8" x14ac:dyDescent="0.2">
      <c r="A93" s="25" t="s">
        <v>10</v>
      </c>
      <c r="D93" t="s">
        <v>21</v>
      </c>
      <c r="E93" s="38"/>
      <c r="G93" s="31"/>
      <c r="H93" s="56" t="s">
        <v>83</v>
      </c>
    </row>
    <row r="94" spans="1:8" x14ac:dyDescent="0.2">
      <c r="A94" s="26" t="s">
        <v>11</v>
      </c>
      <c r="G94" s="31"/>
      <c r="H94" s="56" t="s">
        <v>84</v>
      </c>
    </row>
    <row r="95" spans="1:8" x14ac:dyDescent="0.2">
      <c r="G95" s="31"/>
      <c r="H95" s="56" t="s">
        <v>86</v>
      </c>
    </row>
    <row r="96" spans="1:8" x14ac:dyDescent="0.2">
      <c r="A96" s="1" t="s">
        <v>12</v>
      </c>
      <c r="G96" s="32"/>
      <c r="H96" s="62"/>
    </row>
    <row r="97" spans="1:8" x14ac:dyDescent="0.2">
      <c r="A97" s="8" t="s">
        <v>3</v>
      </c>
      <c r="G97" s="43" t="s">
        <v>39</v>
      </c>
      <c r="H97" s="62"/>
    </row>
    <row r="98" spans="1:8" x14ac:dyDescent="0.2">
      <c r="A98" s="3" t="s">
        <v>0</v>
      </c>
      <c r="D98" s="40">
        <v>144.94999999999999</v>
      </c>
      <c r="F98" s="40">
        <v>144.94999999999999</v>
      </c>
      <c r="G98" s="44">
        <v>144.94999999999999</v>
      </c>
      <c r="H98" s="60"/>
    </row>
    <row r="99" spans="1:8" x14ac:dyDescent="0.2">
      <c r="G99" s="31"/>
      <c r="H99" s="60"/>
    </row>
    <row r="100" spans="1:8" x14ac:dyDescent="0.2">
      <c r="A100" s="1" t="s">
        <v>13</v>
      </c>
      <c r="G100" s="32"/>
      <c r="H100" s="62"/>
    </row>
    <row r="101" spans="1:8" x14ac:dyDescent="0.2">
      <c r="A101" s="8" t="s">
        <v>3</v>
      </c>
      <c r="G101" s="43" t="s">
        <v>44</v>
      </c>
      <c r="H101" s="62"/>
    </row>
    <row r="102" spans="1:8" x14ac:dyDescent="0.2">
      <c r="A102" s="3" t="s">
        <v>0</v>
      </c>
      <c r="D102" s="40">
        <v>159.08000000000001</v>
      </c>
      <c r="F102" s="40">
        <v>159.08000000000001</v>
      </c>
      <c r="G102" s="44">
        <v>159.08000000000001</v>
      </c>
      <c r="H102" s="60"/>
    </row>
    <row r="103" spans="1:8" x14ac:dyDescent="0.2">
      <c r="G103" s="31"/>
      <c r="H103" s="60"/>
    </row>
    <row r="104" spans="1:8" x14ac:dyDescent="0.2">
      <c r="A104" s="1" t="s">
        <v>14</v>
      </c>
      <c r="G104" s="32" t="s">
        <v>21</v>
      </c>
      <c r="H104" s="62"/>
    </row>
    <row r="105" spans="1:8" x14ac:dyDescent="0.2">
      <c r="A105" s="8" t="s">
        <v>3</v>
      </c>
      <c r="G105" s="43" t="s">
        <v>63</v>
      </c>
      <c r="H105" s="62"/>
    </row>
    <row r="106" spans="1:8" x14ac:dyDescent="0.2">
      <c r="A106" s="3" t="s">
        <v>0</v>
      </c>
      <c r="D106" s="40">
        <v>160.58000000000001</v>
      </c>
      <c r="F106" s="40">
        <v>160.58000000000001</v>
      </c>
      <c r="G106" s="44">
        <v>160.58000000000001</v>
      </c>
      <c r="H106" s="60"/>
    </row>
    <row r="107" spans="1:8" x14ac:dyDescent="0.2">
      <c r="G107" s="31"/>
      <c r="H107" s="60"/>
    </row>
    <row r="108" spans="1:8" x14ac:dyDescent="0.2">
      <c r="A108" s="1" t="s">
        <v>46</v>
      </c>
      <c r="G108" s="31"/>
      <c r="H108" s="60"/>
    </row>
    <row r="109" spans="1:8" x14ac:dyDescent="0.2">
      <c r="A109" s="8" t="s">
        <v>3</v>
      </c>
      <c r="G109" s="43" t="s">
        <v>64</v>
      </c>
      <c r="H109" s="62"/>
    </row>
    <row r="110" spans="1:8" x14ac:dyDescent="0.2">
      <c r="A110" s="3" t="s">
        <v>0</v>
      </c>
      <c r="D110" s="40">
        <v>158.9</v>
      </c>
      <c r="F110" s="40">
        <v>158.9</v>
      </c>
      <c r="G110" s="44">
        <v>158.9</v>
      </c>
      <c r="H110" s="60"/>
    </row>
    <row r="111" spans="1:8" x14ac:dyDescent="0.2">
      <c r="G111" s="31"/>
      <c r="H111" s="60"/>
    </row>
    <row r="112" spans="1:8" x14ac:dyDescent="0.2">
      <c r="A112" s="1" t="s">
        <v>47</v>
      </c>
      <c r="G112" s="32" t="s">
        <v>21</v>
      </c>
      <c r="H112" s="62"/>
    </row>
    <row r="113" spans="1:11" x14ac:dyDescent="0.2">
      <c r="A113" s="8" t="s">
        <v>3</v>
      </c>
      <c r="G113" s="43" t="s">
        <v>65</v>
      </c>
      <c r="H113" s="62"/>
    </row>
    <row r="114" spans="1:11" x14ac:dyDescent="0.2">
      <c r="A114" s="3" t="s">
        <v>0</v>
      </c>
      <c r="D114" s="40">
        <v>158.97999999999999</v>
      </c>
      <c r="F114" s="40">
        <v>158.97999999999999</v>
      </c>
      <c r="G114" s="44">
        <v>158.97999999999999</v>
      </c>
      <c r="H114" s="60"/>
    </row>
    <row r="115" spans="1:11" x14ac:dyDescent="0.2">
      <c r="G115" s="31"/>
      <c r="H115" s="60"/>
    </row>
    <row r="116" spans="1:11" x14ac:dyDescent="0.2">
      <c r="A116" s="1" t="s">
        <v>15</v>
      </c>
      <c r="G116" s="31"/>
      <c r="H116" s="60"/>
    </row>
    <row r="117" spans="1:11" x14ac:dyDescent="0.2">
      <c r="A117" s="8" t="s">
        <v>3</v>
      </c>
      <c r="G117" s="43" t="s">
        <v>57</v>
      </c>
      <c r="H117" s="62"/>
    </row>
    <row r="118" spans="1:11" x14ac:dyDescent="0.2">
      <c r="A118" s="3" t="s">
        <v>0</v>
      </c>
      <c r="D118" s="40">
        <v>147.24</v>
      </c>
      <c r="F118" s="40">
        <v>147.24</v>
      </c>
      <c r="G118" s="44">
        <v>147.24</v>
      </c>
      <c r="H118" s="60"/>
    </row>
    <row r="119" spans="1:11" x14ac:dyDescent="0.2">
      <c r="G119" s="31"/>
      <c r="H119" s="60"/>
    </row>
    <row r="120" spans="1:11" x14ac:dyDescent="0.2">
      <c r="A120" s="1" t="s">
        <v>45</v>
      </c>
      <c r="G120" s="31"/>
      <c r="H120" s="60"/>
    </row>
    <row r="121" spans="1:11" x14ac:dyDescent="0.2">
      <c r="A121" s="8" t="s">
        <v>3</v>
      </c>
      <c r="G121" s="43" t="s">
        <v>38</v>
      </c>
      <c r="H121" s="62"/>
    </row>
    <row r="122" spans="1:11" x14ac:dyDescent="0.2">
      <c r="A122" s="3" t="s">
        <v>0</v>
      </c>
      <c r="D122" s="40">
        <v>155.25</v>
      </c>
      <c r="F122" s="40">
        <v>155.25</v>
      </c>
      <c r="G122" s="44">
        <v>155.25</v>
      </c>
      <c r="H122" s="60"/>
    </row>
    <row r="123" spans="1:11" x14ac:dyDescent="0.2">
      <c r="G123" s="31"/>
      <c r="H123" s="60"/>
    </row>
    <row r="124" spans="1:11" x14ac:dyDescent="0.2">
      <c r="A124" s="1" t="s">
        <v>48</v>
      </c>
      <c r="G124" s="32" t="s">
        <v>21</v>
      </c>
      <c r="H124" s="62"/>
    </row>
    <row r="125" spans="1:11" x14ac:dyDescent="0.2">
      <c r="A125" s="8" t="s">
        <v>3</v>
      </c>
      <c r="G125" s="43" t="s">
        <v>58</v>
      </c>
      <c r="H125" s="62"/>
    </row>
    <row r="126" spans="1:11" x14ac:dyDescent="0.2">
      <c r="A126" s="3" t="s">
        <v>0</v>
      </c>
      <c r="D126" s="40">
        <v>160.69999999999999</v>
      </c>
      <c r="F126" s="40">
        <v>160.69999999999999</v>
      </c>
      <c r="G126" s="44">
        <v>160.69999999999999</v>
      </c>
      <c r="H126" s="60"/>
    </row>
    <row r="127" spans="1:11" x14ac:dyDescent="0.2">
      <c r="G127" s="31"/>
      <c r="H127" s="60"/>
    </row>
    <row r="128" spans="1:11" x14ac:dyDescent="0.2">
      <c r="A128" s="16" t="s">
        <v>49</v>
      </c>
      <c r="B128" s="12"/>
      <c r="C128" s="19"/>
      <c r="D128" s="10"/>
      <c r="E128" s="14"/>
      <c r="F128" s="9"/>
      <c r="G128" s="33" t="s">
        <v>21</v>
      </c>
      <c r="H128" s="63"/>
      <c r="I128" s="12"/>
      <c r="J128" s="12"/>
      <c r="K128" s="12"/>
    </row>
    <row r="129" spans="1:15" x14ac:dyDescent="0.2">
      <c r="A129" s="17" t="s">
        <v>3</v>
      </c>
      <c r="B129" s="12"/>
      <c r="C129" s="19"/>
      <c r="D129" s="10"/>
      <c r="E129" s="14"/>
      <c r="F129" s="9"/>
      <c r="G129" s="45" t="s">
        <v>23</v>
      </c>
      <c r="H129" s="63"/>
      <c r="I129" s="12"/>
      <c r="J129" s="12"/>
      <c r="K129" s="12"/>
    </row>
    <row r="130" spans="1:15" x14ac:dyDescent="0.2">
      <c r="A130" s="18" t="s">
        <v>0</v>
      </c>
      <c r="B130" s="12"/>
      <c r="C130" s="19"/>
      <c r="D130" s="42">
        <v>171.53</v>
      </c>
      <c r="E130" s="14"/>
      <c r="F130" s="42">
        <v>343.06</v>
      </c>
      <c r="G130" s="46">
        <v>197.93</v>
      </c>
      <c r="H130" s="64"/>
      <c r="I130" s="12"/>
      <c r="J130" s="12"/>
      <c r="K130" s="12"/>
    </row>
    <row r="131" spans="1:15" x14ac:dyDescent="0.2">
      <c r="G131" s="31"/>
      <c r="H131" s="60"/>
    </row>
    <row r="132" spans="1:15" x14ac:dyDescent="0.2">
      <c r="A132" s="1" t="s">
        <v>50</v>
      </c>
      <c r="G132" s="32" t="s">
        <v>21</v>
      </c>
      <c r="H132" s="62"/>
    </row>
    <row r="133" spans="1:15" x14ac:dyDescent="0.2">
      <c r="A133" s="8" t="s">
        <v>3</v>
      </c>
      <c r="G133" s="43" t="s">
        <v>66</v>
      </c>
      <c r="H133" s="62"/>
    </row>
    <row r="134" spans="1:15" x14ac:dyDescent="0.2">
      <c r="A134" s="3" t="s">
        <v>0</v>
      </c>
      <c r="D134" s="40">
        <v>161.47999999999999</v>
      </c>
      <c r="F134" s="40">
        <v>161.47999999999999</v>
      </c>
      <c r="G134" s="44">
        <v>161.47999999999999</v>
      </c>
      <c r="H134" s="60"/>
    </row>
    <row r="135" spans="1:15" x14ac:dyDescent="0.2">
      <c r="G135" s="31"/>
      <c r="H135" s="60"/>
    </row>
    <row r="136" spans="1:15" x14ac:dyDescent="0.2">
      <c r="A136" s="1" t="s">
        <v>51</v>
      </c>
      <c r="G136" s="32" t="s">
        <v>21</v>
      </c>
      <c r="H136" s="62"/>
    </row>
    <row r="137" spans="1:15" x14ac:dyDescent="0.2">
      <c r="A137" s="8" t="s">
        <v>3</v>
      </c>
      <c r="G137" s="43" t="s">
        <v>68</v>
      </c>
      <c r="H137" s="62"/>
    </row>
    <row r="138" spans="1:15" x14ac:dyDescent="0.2">
      <c r="A138" s="3" t="s">
        <v>0</v>
      </c>
      <c r="D138" s="40">
        <v>165.06</v>
      </c>
      <c r="F138" s="40">
        <v>165.06</v>
      </c>
      <c r="G138" s="44">
        <v>165.06</v>
      </c>
      <c r="H138" s="60"/>
    </row>
    <row r="139" spans="1:15" x14ac:dyDescent="0.2">
      <c r="G139" s="31"/>
      <c r="H139" s="60"/>
    </row>
    <row r="140" spans="1:15" x14ac:dyDescent="0.2">
      <c r="A140" s="1" t="s">
        <v>52</v>
      </c>
      <c r="G140" s="31"/>
      <c r="H140" s="60"/>
      <c r="O140" s="3"/>
    </row>
    <row r="141" spans="1:15" x14ac:dyDescent="0.2">
      <c r="A141" s="36" t="s">
        <v>42</v>
      </c>
      <c r="G141" s="31"/>
      <c r="H141" s="60"/>
      <c r="O141" s="3"/>
    </row>
    <row r="142" spans="1:15" x14ac:dyDescent="0.2">
      <c r="A142" s="8" t="s">
        <v>3</v>
      </c>
      <c r="G142" s="45" t="s">
        <v>67</v>
      </c>
      <c r="H142" s="63"/>
      <c r="O142" s="3"/>
    </row>
    <row r="143" spans="1:15" x14ac:dyDescent="0.2">
      <c r="A143" s="3" t="s">
        <v>0</v>
      </c>
      <c r="D143" s="40">
        <v>157.62</v>
      </c>
      <c r="F143" s="40">
        <v>197.02</v>
      </c>
      <c r="G143" s="44">
        <v>197.02</v>
      </c>
      <c r="H143" s="60"/>
      <c r="O143" s="3"/>
    </row>
    <row r="144" spans="1:15" x14ac:dyDescent="0.2">
      <c r="G144" s="31"/>
      <c r="H144" s="60"/>
    </row>
    <row r="145" spans="1:8" x14ac:dyDescent="0.2">
      <c r="A145" s="1" t="s">
        <v>53</v>
      </c>
      <c r="G145" s="32" t="s">
        <v>21</v>
      </c>
      <c r="H145" s="62"/>
    </row>
    <row r="146" spans="1:8" x14ac:dyDescent="0.2">
      <c r="A146" s="8" t="s">
        <v>3</v>
      </c>
      <c r="G146" s="43" t="s">
        <v>59</v>
      </c>
      <c r="H146" s="62"/>
    </row>
    <row r="147" spans="1:8" x14ac:dyDescent="0.2">
      <c r="A147" s="3" t="s">
        <v>0</v>
      </c>
      <c r="D147" s="40">
        <v>165</v>
      </c>
      <c r="F147" s="40">
        <v>165</v>
      </c>
      <c r="G147" s="44">
        <v>165</v>
      </c>
      <c r="H147" s="60"/>
    </row>
    <row r="148" spans="1:8" x14ac:dyDescent="0.2">
      <c r="G148" s="31"/>
      <c r="H148" s="60"/>
    </row>
    <row r="149" spans="1:8" x14ac:dyDescent="0.2">
      <c r="A149" s="1" t="s">
        <v>16</v>
      </c>
      <c r="G149" s="32" t="s">
        <v>21</v>
      </c>
      <c r="H149" s="62"/>
    </row>
    <row r="150" spans="1:8" x14ac:dyDescent="0.2">
      <c r="A150" s="8" t="s">
        <v>3</v>
      </c>
      <c r="G150" s="43" t="s">
        <v>60</v>
      </c>
      <c r="H150" s="62"/>
    </row>
    <row r="151" spans="1:8" x14ac:dyDescent="0.2">
      <c r="A151" s="3" t="s">
        <v>0</v>
      </c>
      <c r="D151" s="40">
        <v>161.29</v>
      </c>
      <c r="F151" s="40">
        <v>161.29</v>
      </c>
      <c r="G151" s="44">
        <v>161.29</v>
      </c>
      <c r="H151" s="60"/>
    </row>
    <row r="152" spans="1:8" x14ac:dyDescent="0.2">
      <c r="G152" s="31"/>
      <c r="H152" s="60"/>
    </row>
    <row r="153" spans="1:8" x14ac:dyDescent="0.2">
      <c r="A153" s="1" t="s">
        <v>54</v>
      </c>
      <c r="G153" s="32" t="s">
        <v>21</v>
      </c>
      <c r="H153" s="62"/>
    </row>
    <row r="154" spans="1:8" x14ac:dyDescent="0.2">
      <c r="A154" s="8" t="s">
        <v>3</v>
      </c>
      <c r="G154" s="43" t="s">
        <v>61</v>
      </c>
      <c r="H154" s="62"/>
    </row>
    <row r="155" spans="1:8" x14ac:dyDescent="0.2">
      <c r="A155" s="3" t="s">
        <v>0</v>
      </c>
      <c r="D155" s="40">
        <v>164.6</v>
      </c>
      <c r="F155" s="40">
        <v>164.6</v>
      </c>
      <c r="G155" s="44">
        <v>164.6</v>
      </c>
      <c r="H155" s="60"/>
    </row>
    <row r="156" spans="1:8" x14ac:dyDescent="0.2">
      <c r="G156" s="31"/>
      <c r="H156" s="60"/>
    </row>
    <row r="157" spans="1:8" x14ac:dyDescent="0.2">
      <c r="A157" s="1" t="s">
        <v>55</v>
      </c>
      <c r="G157" s="32" t="s">
        <v>21</v>
      </c>
      <c r="H157" s="62"/>
    </row>
    <row r="158" spans="1:8" x14ac:dyDescent="0.2">
      <c r="A158" s="8" t="s">
        <v>3</v>
      </c>
      <c r="G158" s="43" t="s">
        <v>62</v>
      </c>
      <c r="H158" s="62"/>
    </row>
    <row r="159" spans="1:8" ht="13.5" thickBot="1" x14ac:dyDescent="0.25">
      <c r="A159" s="3" t="s">
        <v>0</v>
      </c>
      <c r="D159" s="40">
        <v>164.08</v>
      </c>
      <c r="F159" s="40">
        <v>164.08</v>
      </c>
      <c r="G159" s="47">
        <v>164.08</v>
      </c>
      <c r="H159" s="60"/>
    </row>
    <row r="160" spans="1:8" ht="13.5" thickTop="1" x14ac:dyDescent="0.2"/>
    <row r="161" spans="1:1" x14ac:dyDescent="0.2">
      <c r="A161" s="1"/>
    </row>
    <row r="162" spans="1:1" x14ac:dyDescent="0.2">
      <c r="A162" s="8"/>
    </row>
    <row r="163" spans="1:1" x14ac:dyDescent="0.2">
      <c r="A163" s="3"/>
    </row>
    <row r="164" spans="1:1" x14ac:dyDescent="0.2">
      <c r="A164" s="3"/>
    </row>
    <row r="165" spans="1:1" x14ac:dyDescent="0.2">
      <c r="A165" s="3"/>
    </row>
  </sheetData>
  <pageMargins left="0.7" right="0.7" top="0.75" bottom="0.75" header="0.3" footer="0.3"/>
  <pageSetup scale="8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2425</vt:lpstr>
      <vt:lpstr>2324</vt:lpstr>
      <vt:lpstr>2223</vt:lpstr>
      <vt:lpstr>2122</vt:lpstr>
      <vt:lpstr>Fall 2020</vt:lpstr>
      <vt:lpstr>Spring 2021</vt:lpstr>
      <vt:lpstr>1920</vt:lpstr>
      <vt:lpstr>1819</vt:lpstr>
      <vt:lpstr>'1819'!Print_Area</vt:lpstr>
    </vt:vector>
  </TitlesOfParts>
  <Company>Office of Higher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Ginny Dodds</dc:creator>
  <cp:lastModifiedBy>Flores, Meghan (She/Her/Hers) (OHE)</cp:lastModifiedBy>
  <cp:lastPrinted>2019-08-01T13:37:01Z</cp:lastPrinted>
  <dcterms:created xsi:type="dcterms:W3CDTF">2008-06-25T16:24:10Z</dcterms:created>
  <dcterms:modified xsi:type="dcterms:W3CDTF">2024-08-08T16:59:42Z</dcterms:modified>
</cp:coreProperties>
</file>